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160" tabRatio="943" activeTab="6"/>
  </bookViews>
  <sheets>
    <sheet name="Index" sheetId="10" r:id="rId1"/>
    <sheet name="CCOD" sheetId="9" r:id="rId2"/>
    <sheet name="Housing Loans" sheetId="1" r:id="rId3"/>
    <sheet name="Term Loans" sheetId="2" r:id="rId4"/>
    <sheet name="Education Loans" sheetId="3" r:id="rId5"/>
    <sheet name="Vehicle loans" sheetId="5" r:id="rId6"/>
    <sheet name="Jewel Loans" sheetId="6" r:id="rId7"/>
    <sheet name="Loan Agst Own Deposits" sheetId="7" r:id="rId8"/>
    <sheet name="Loan Agst Financial Assets" sheetId="8" r:id="rId9"/>
    <sheet name="CCOD-Interest Validation" sheetId="11" r:id="rId10"/>
  </sheets>
  <definedNames>
    <definedName name="_Toc444781813" localSheetId="2">'Housing Loans'!$A$1</definedName>
    <definedName name="_Toc444781814" localSheetId="4">'Education Loans'!$A$1</definedName>
    <definedName name="_Toc444781814" localSheetId="6">'Jewel Loans'!$A$2</definedName>
    <definedName name="_Toc444781814" localSheetId="8">'Loan Agst Financial Assets'!$A$2</definedName>
    <definedName name="_Toc444781814" localSheetId="7">'Loan Agst Own Deposits'!$A$2</definedName>
    <definedName name="_Toc444781814" localSheetId="5">'Vehicle loans'!$A$2</definedName>
    <definedName name="_Toc444781815" localSheetId="6">'Jewel Loans'!$A$2</definedName>
    <definedName name="_Toc444781815" localSheetId="8">'Loan Agst Financial Assets'!$A$2</definedName>
    <definedName name="_Toc444781815" localSheetId="7">'Loan Agst Own Deposits'!$A$2</definedName>
    <definedName name="_Toc444781815" localSheetId="5">'Vehicle loans'!$A$2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74" i="11"/>
  <c r="D373"/>
  <c r="D372"/>
  <c r="D371"/>
  <c r="D370"/>
  <c r="D369"/>
  <c r="D368"/>
  <c r="D367"/>
  <c r="D366"/>
  <c r="D365"/>
  <c r="D364"/>
  <c r="D363"/>
  <c r="D362"/>
  <c r="D361"/>
  <c r="D360"/>
  <c r="D359"/>
  <c r="D358"/>
  <c r="D357"/>
  <c r="D356"/>
  <c r="D355"/>
  <c r="D354"/>
  <c r="D353"/>
  <c r="D352"/>
  <c r="D351"/>
  <c r="D350"/>
  <c r="D349"/>
  <c r="D348"/>
  <c r="D347"/>
  <c r="D346"/>
  <c r="D345"/>
  <c r="D344"/>
  <c r="D343"/>
  <c r="D342"/>
  <c r="D341"/>
  <c r="D340"/>
  <c r="D339"/>
  <c r="D338"/>
  <c r="D337"/>
  <c r="D336"/>
  <c r="D335"/>
  <c r="D334"/>
  <c r="D333"/>
  <c r="D332"/>
  <c r="D331"/>
  <c r="D330"/>
  <c r="D329"/>
  <c r="D328"/>
  <c r="D327"/>
  <c r="D326"/>
  <c r="D325"/>
  <c r="D324"/>
  <c r="D323"/>
  <c r="D322"/>
  <c r="D321"/>
  <c r="D320"/>
  <c r="D319"/>
  <c r="D318"/>
  <c r="D317"/>
  <c r="D316"/>
  <c r="D315"/>
  <c r="D314"/>
  <c r="D313"/>
  <c r="D312"/>
  <c r="D311"/>
  <c r="D310"/>
  <c r="D309"/>
  <c r="D308"/>
  <c r="D307"/>
  <c r="D306"/>
  <c r="D305"/>
  <c r="D304"/>
  <c r="D303"/>
  <c r="D302"/>
  <c r="D301"/>
  <c r="D300"/>
  <c r="D299"/>
  <c r="D298"/>
  <c r="D297"/>
  <c r="D296"/>
  <c r="D295"/>
  <c r="D294"/>
  <c r="D293"/>
  <c r="D292"/>
  <c r="D291"/>
  <c r="D290"/>
  <c r="D289"/>
  <c r="D288"/>
  <c r="D287"/>
  <c r="D286"/>
  <c r="D285"/>
  <c r="D284"/>
  <c r="D283"/>
  <c r="D282"/>
  <c r="D281"/>
  <c r="D280"/>
  <c r="D279"/>
  <c r="D278"/>
  <c r="D277"/>
  <c r="D276"/>
  <c r="D275"/>
  <c r="D274"/>
  <c r="D273"/>
  <c r="D272"/>
  <c r="D271"/>
  <c r="D270"/>
  <c r="D269"/>
  <c r="D268"/>
  <c r="D267"/>
  <c r="D266"/>
  <c r="D265"/>
  <c r="D264"/>
  <c r="D263"/>
  <c r="D262"/>
  <c r="D261"/>
  <c r="D260"/>
  <c r="D259"/>
  <c r="D258"/>
  <c r="D257"/>
  <c r="D256"/>
  <c r="D255"/>
  <c r="D254"/>
  <c r="D253"/>
  <c r="D252"/>
  <c r="D251"/>
  <c r="D250"/>
  <c r="D249"/>
  <c r="D248"/>
  <c r="D247"/>
  <c r="D246"/>
  <c r="D245"/>
  <c r="D244"/>
  <c r="D243"/>
  <c r="D242"/>
  <c r="D241"/>
  <c r="D240"/>
  <c r="D239"/>
  <c r="D238"/>
  <c r="D237"/>
  <c r="D236"/>
  <c r="D235"/>
  <c r="D234"/>
  <c r="D233"/>
  <c r="D232"/>
  <c r="D231"/>
  <c r="D230"/>
  <c r="D229"/>
  <c r="D228"/>
  <c r="D227"/>
  <c r="D226"/>
  <c r="D225"/>
  <c r="D224"/>
  <c r="D223"/>
  <c r="D222"/>
  <c r="D221"/>
  <c r="D220"/>
  <c r="D219"/>
  <c r="D218"/>
  <c r="D217"/>
  <c r="D216"/>
  <c r="D215"/>
  <c r="D214"/>
  <c r="D213"/>
  <c r="D212"/>
  <c r="D211"/>
  <c r="D210"/>
  <c r="D209"/>
  <c r="D208"/>
  <c r="D207"/>
  <c r="D206"/>
  <c r="D205"/>
  <c r="D204"/>
  <c r="D203"/>
  <c r="D202"/>
  <c r="D201"/>
  <c r="D200"/>
  <c r="D199"/>
  <c r="D198"/>
  <c r="D197"/>
  <c r="D196"/>
  <c r="D195"/>
  <c r="D194"/>
  <c r="D193"/>
  <c r="D192"/>
  <c r="D191"/>
  <c r="D190"/>
  <c r="D189"/>
  <c r="D188"/>
  <c r="D187"/>
  <c r="D186"/>
  <c r="D185"/>
  <c r="D184"/>
  <c r="D183"/>
  <c r="D182"/>
  <c r="D181"/>
  <c r="D180"/>
  <c r="D179"/>
  <c r="D178"/>
  <c r="D177"/>
  <c r="D176"/>
  <c r="D175"/>
  <c r="D174"/>
  <c r="D173"/>
  <c r="D172"/>
  <c r="D171"/>
  <c r="D170"/>
  <c r="D169"/>
  <c r="D168"/>
  <c r="D167"/>
  <c r="D166"/>
  <c r="D165"/>
  <c r="D164"/>
  <c r="D163"/>
  <c r="D162"/>
  <c r="D161"/>
  <c r="D160"/>
  <c r="D159"/>
  <c r="D158"/>
  <c r="D157"/>
  <c r="D156"/>
  <c r="D155"/>
  <c r="D154"/>
  <c r="D153"/>
  <c r="D152"/>
  <c r="D151"/>
  <c r="D150"/>
  <c r="D149"/>
  <c r="D148"/>
  <c r="D147"/>
  <c r="D146"/>
  <c r="D145"/>
  <c r="D144"/>
  <c r="D143"/>
  <c r="D142"/>
  <c r="D141"/>
  <c r="D140"/>
  <c r="D139"/>
  <c r="D138"/>
  <c r="D137"/>
  <c r="D136"/>
  <c r="D135"/>
  <c r="D134"/>
  <c r="D133"/>
  <c r="D132"/>
  <c r="D131"/>
  <c r="D130"/>
  <c r="D129"/>
  <c r="D128"/>
  <c r="D127"/>
  <c r="D126"/>
  <c r="D125"/>
  <c r="D124"/>
  <c r="D123"/>
  <c r="D122"/>
  <c r="D121"/>
  <c r="D120"/>
  <c r="D119"/>
  <c r="D118"/>
  <c r="D117"/>
  <c r="D116"/>
  <c r="D115"/>
  <c r="D114"/>
  <c r="D113"/>
  <c r="D112"/>
  <c r="D111"/>
  <c r="D110"/>
  <c r="D109"/>
  <c r="D108"/>
  <c r="D107"/>
  <c r="D106"/>
  <c r="D105"/>
  <c r="D104"/>
  <c r="D103"/>
  <c r="D102"/>
  <c r="D101"/>
  <c r="D100"/>
  <c r="D99"/>
  <c r="D98"/>
  <c r="D97"/>
  <c r="D96"/>
  <c r="D95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D70"/>
  <c r="D69"/>
  <c r="D68"/>
  <c r="D67"/>
  <c r="D66"/>
  <c r="D65"/>
  <c r="D64"/>
  <c r="D63"/>
  <c r="D62"/>
  <c r="D61"/>
  <c r="D60"/>
  <c r="D59"/>
  <c r="D58"/>
  <c r="D57"/>
  <c r="D56"/>
  <c r="D55"/>
  <c r="D54"/>
  <c r="D53"/>
  <c r="D52"/>
  <c r="D51"/>
  <c r="D50"/>
  <c r="D49"/>
  <c r="D48"/>
  <c r="D47"/>
  <c r="D46"/>
  <c r="D45"/>
  <c r="D44"/>
  <c r="D43"/>
  <c r="D42"/>
  <c r="D41"/>
  <c r="D40"/>
  <c r="D38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A10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D9"/>
  <c r="D5" l="1"/>
  <c r="D6" s="1"/>
  <c r="A14" i="1"/>
  <c r="A15" s="1"/>
  <c r="A16" s="1"/>
  <c r="A17" s="1"/>
  <c r="A18" s="1"/>
  <c r="A19" s="1"/>
  <c r="A20" s="1"/>
  <c r="A21" s="1"/>
  <c r="A22" s="1"/>
  <c r="A23" s="1"/>
  <c r="A24" s="1"/>
  <c r="A25" s="1"/>
</calcChain>
</file>

<file path=xl/sharedStrings.xml><?xml version="1.0" encoding="utf-8"?>
<sst xmlns="http://schemas.openxmlformats.org/spreadsheetml/2006/main" count="221" uniqueCount="169">
  <si>
    <t>Loan application is signed and properly executed</t>
  </si>
  <si>
    <t>Loan proposal indicating projections etc</t>
  </si>
  <si>
    <t>Title deeds lodged with bank</t>
  </si>
  <si>
    <t>Margin at XX% ( Land cost + constrn cost )</t>
  </si>
  <si>
    <t>EC available</t>
  </si>
  <si>
    <t>Legal opinion</t>
  </si>
  <si>
    <t>Approved Building plan - CMDA</t>
  </si>
  <si>
    <t>Insurance policy</t>
  </si>
  <si>
    <t>Pledge deed</t>
  </si>
  <si>
    <t>All documents refer to the same survey number</t>
  </si>
  <si>
    <t>Inspection of property by bank</t>
  </si>
  <si>
    <t>Final valuation cert for completed properties</t>
  </si>
  <si>
    <t>Loan details recorded correctly in CBS</t>
  </si>
  <si>
    <t>Test of repayments done</t>
  </si>
  <si>
    <t>Test of interest accrual done</t>
  </si>
  <si>
    <t xml:space="preserve">Loan application is available </t>
  </si>
  <si>
    <t xml:space="preserve">Sanction letter is available </t>
  </si>
  <si>
    <t xml:space="preserve">Assessment of repayment capability - Sal cert / it returns / pl acct etc </t>
  </si>
  <si>
    <t xml:space="preserve">EM creation by deposit of title deeds </t>
  </si>
  <si>
    <t xml:space="preserve">EM registered for Rs 25 lakhs </t>
  </si>
  <si>
    <t xml:space="preserve">Direct payment to vendor of land / contractor </t>
  </si>
  <si>
    <t>If client own construction, stage payment subj to original bills cert by civil engg for work done</t>
  </si>
  <si>
    <t>Valuation report is less than three years - available from expert</t>
  </si>
  <si>
    <t>S No</t>
  </si>
  <si>
    <t>Details</t>
  </si>
  <si>
    <t xml:space="preserve">Loan proposal indicating projections etc as well as financial / audited financial statements </t>
  </si>
  <si>
    <t>Assessment of repayment capability</t>
  </si>
  <si>
    <t xml:space="preserve">LTV ratio is maintained </t>
  </si>
  <si>
    <t>If release against Proforma , then final invoice has been received</t>
  </si>
  <si>
    <t>If final invoice has not been received and time has elapsed, physical verification needs to be done</t>
  </si>
  <si>
    <t>In final invoice and proforma check for parameters such as TIN number, supplier particulars etc</t>
  </si>
  <si>
    <t xml:space="preserve">Obtain installation certificate , if loan is for machinery </t>
  </si>
  <si>
    <t xml:space="preserve">If for any other purpose, check proof of end use </t>
  </si>
  <si>
    <t xml:space="preserve">Latest audited financials as per norms </t>
  </si>
  <si>
    <t xml:space="preserve">In case of restructuring, check for the same </t>
  </si>
  <si>
    <t>Details to be verified</t>
  </si>
  <si>
    <t>Loan appln is signed and properly executed</t>
  </si>
  <si>
    <t xml:space="preserve">Loan for Grad / PG </t>
  </si>
  <si>
    <t>Loan - Inland – Foregin</t>
  </si>
  <si>
    <t>Plus 2 pass proof</t>
  </si>
  <si>
    <t xml:space="preserve">Asst of repayment of parent </t>
  </si>
  <si>
    <t xml:space="preserve">For loan to minor , parent should sign the application and all documents for self and on behalf of </t>
  </si>
  <si>
    <t>Where minor &gt; 18 yrs after disbursement,  AOD and LOU counter signed by parent</t>
  </si>
  <si>
    <t>Parent IT return</t>
  </si>
  <si>
    <t xml:space="preserve">Parent Salary certificate / PL acct profit </t>
  </si>
  <si>
    <t>Ceiling based on course</t>
  </si>
  <si>
    <t>Not given for capitation fee</t>
  </si>
  <si>
    <t>Margin maintained at X%</t>
  </si>
  <si>
    <t>Less than max ceiling</t>
  </si>
  <si>
    <t>Rs 25K no sec</t>
  </si>
  <si>
    <t>Rs 25 - 50K - surety apart from parent</t>
  </si>
  <si>
    <t>&gt; Rs 100 K – collateral</t>
  </si>
  <si>
    <t xml:space="preserve">EM registered for . Rs 25 lakhs </t>
  </si>
  <si>
    <t>All documents refer to the same survery number</t>
  </si>
  <si>
    <t>Approved plan</t>
  </si>
  <si>
    <t xml:space="preserve">Inspection of property by bank, if collaterial </t>
  </si>
  <si>
    <t>Interest to be serviced before completion of course for loans to employed Persons</t>
  </si>
  <si>
    <t>Advances Verification – Educational loans</t>
  </si>
  <si>
    <t>Advances Verification – Term loans</t>
  </si>
  <si>
    <t xml:space="preserve">Advances Verification – Vehicle loans </t>
  </si>
  <si>
    <t>DPN</t>
  </si>
  <si>
    <t>Hypothecation agreement</t>
  </si>
  <si>
    <t>IT returns for period before loan sanc. Date</t>
  </si>
  <si>
    <t>Financials of the borrower prior to loan date</t>
  </si>
  <si>
    <t>RC book - certified true copy</t>
  </si>
  <si>
    <t>RC endorsed in favour of bank - Hypothecation endorsement</t>
  </si>
  <si>
    <t>Loan is sanctioned net of margin for 'Cost and Accessories" not for charges</t>
  </si>
  <si>
    <t>Disbursement amount , tenure and tenor as per sanction</t>
  </si>
  <si>
    <t xml:space="preserve">Duplicate keys </t>
  </si>
  <si>
    <t xml:space="preserve">Original invoice </t>
  </si>
  <si>
    <t>Direct payment to dealer for vehicle</t>
  </si>
  <si>
    <t xml:space="preserve">Guarantor signature </t>
  </si>
  <si>
    <t>Comprehensive insurance - live now and bank clause in fav of Ind Bank</t>
  </si>
  <si>
    <t>For second hand vehicle - valn report from approved valuer</t>
  </si>
  <si>
    <t>Higher margin requirement for second hand vehicle</t>
  </si>
  <si>
    <t>Advances Verification – Jewel loans</t>
  </si>
  <si>
    <t>Loan agreement is available and properly executed</t>
  </si>
  <si>
    <t>Jewel packet verified  for weight and purity</t>
  </si>
  <si>
    <t>Letter of pledge is available</t>
  </si>
  <si>
    <t xml:space="preserve">Rate of interest updated properly </t>
  </si>
  <si>
    <t>Advances Verification – Loans against Own Deposits</t>
  </si>
  <si>
    <t xml:space="preserve">Letter of pledge is available </t>
  </si>
  <si>
    <t>Nature of security - RD / FD</t>
  </si>
  <si>
    <t>Lien is marked in system against the FD</t>
  </si>
  <si>
    <t>Deposit receipt is available with bank and discharged</t>
  </si>
  <si>
    <t>Loan closed after due date of deposit</t>
  </si>
  <si>
    <t xml:space="preserve">Advances Verification – Loans against financial assets </t>
  </si>
  <si>
    <t>Loan amount original sanctioned is within powers</t>
  </si>
  <si>
    <t>Securities in the name of the borrower</t>
  </si>
  <si>
    <t>In case security not in the name of the borrower , consent letter is available</t>
  </si>
  <si>
    <t>Shares - demat and pledged noting in demat</t>
  </si>
  <si>
    <t xml:space="preserve">LIC - Assignment in favour of bank and regd </t>
  </si>
  <si>
    <t>Govt instruments tfd as "Sec to Ind Bank " - NSC / KVP</t>
  </si>
  <si>
    <t>Loan is within margin limits of surr. Value</t>
  </si>
  <si>
    <t>Loan is within margin limits of mkt. Value for shares</t>
  </si>
  <si>
    <t>Loan is within margin limits of face value for govt notified instmts</t>
  </si>
  <si>
    <t xml:space="preserve">Shares erosion in market value </t>
  </si>
  <si>
    <t xml:space="preserve">LIC erosion in surr. Value due to unpaid premium has been cognised for </t>
  </si>
  <si>
    <t>a)      Advances Verification – Housing loans</t>
  </si>
  <si>
    <t xml:space="preserve">Financial Statements and solvency / capability of borrower  / limit </t>
  </si>
  <si>
    <t>Audited financial statements have been furnished for corporate borrowers</t>
  </si>
  <si>
    <t>Income tax returns have been furnished</t>
  </si>
  <si>
    <t>Credit Appraisal has been done on merits of business / profession and not based on collaterals offered</t>
  </si>
  <si>
    <t>Limit fixation and approval</t>
  </si>
  <si>
    <t xml:space="preserve">Proposal for assessment of Working capital needs is available </t>
  </si>
  <si>
    <t>Sanction as per limits of branch</t>
  </si>
  <si>
    <t>Interest / Charges  is as per the policy of the bank</t>
  </si>
  <si>
    <t>If immovable property has been offered as security</t>
  </si>
  <si>
    <t xml:space="preserve">EC for continuous period is available and is clear </t>
  </si>
  <si>
    <t>Title Deeds have been deposited with the bank</t>
  </si>
  <si>
    <t>If immovable property , EM regn &gt; Rs 25 lakhs</t>
  </si>
  <si>
    <t>Legal opinion is available and indicates clean title deeds</t>
  </si>
  <si>
    <t xml:space="preserve">Valuation report is present and is commensurate </t>
  </si>
  <si>
    <t xml:space="preserve">Valuation report is less than three years old </t>
  </si>
  <si>
    <t>Insurance policy available, adequate and comprehensive</t>
  </si>
  <si>
    <t>Security of stock and book debts / other collaterals</t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</si>
  <si>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>Demand Promisory note has been furnished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</si>
  <si>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>Hypothecation agreement  for stocks and Drs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</si>
  <si>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>Guarantee Agt has been executed properly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</si>
  <si>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>ROC regn of charge for cos for hyp of stock and book debts - Form 8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</si>
  <si>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 xml:space="preserve">ROC regn of charge for cos for hyp of immov property 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</si>
  <si>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 xml:space="preserve">ROC search report once in XX years </t>
    </r>
  </si>
  <si>
    <t xml:space="preserve">Monitoring Actions </t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</si>
  <si>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 xml:space="preserve">Submission of stock statements on a monthly basis 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</si>
  <si>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>Maintenance of drawing limit based on Working capital statements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</si>
  <si>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>Quarterly book debts Certified by CA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</si>
  <si>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>Stock audit once a year by CA for &gt; Rs 1 cr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</si>
  <si>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>Godown visit by banker - monthly  or qtrly</t>
    </r>
  </si>
  <si>
    <t>Repayments / TOD / One off credits</t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</si>
  <si>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 xml:space="preserve">Debit and Credit summation to be reviewed to ensure continuous operation 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</si>
  <si>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>Review of accounts featuring in Irregular report as per CBS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</si>
  <si>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>One off credits to be investigated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</si>
  <si>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 xml:space="preserve">Drawing in excess of sanctioned limit on a continuous basis 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</si>
  <si>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 xml:space="preserve">Consistent excess over drawing power as per sanction </t>
    </r>
  </si>
  <si>
    <t xml:space="preserve">CBS Updation </t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</si>
  <si>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>Loan details recorded correctly in CBS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</si>
  <si>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 xml:space="preserve">Interest is updated correctly as per base documents 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</si>
  <si>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>Test of repayments done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</si>
  <si>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>Test of interest accrual done</t>
    </r>
  </si>
  <si>
    <r>
      <t>·</t>
    </r>
    <r>
      <rPr>
        <sz val="7"/>
        <rFont val="Times New Roman"/>
        <family val="1"/>
      </rPr>
      <t xml:space="preserve">         </t>
    </r>
    <r>
      <rPr>
        <sz val="11"/>
        <rFont val="Times New Roman"/>
        <family val="1"/>
      </rPr>
      <t xml:space="preserve">Test of accuracy of processing charges </t>
    </r>
  </si>
  <si>
    <t>Checklist for CC and OD Accounts</t>
  </si>
  <si>
    <t>Loan Account Number</t>
  </si>
  <si>
    <t xml:space="preserve">Advances Verification - CC and OD Accounts </t>
  </si>
  <si>
    <t xml:space="preserve">List of Formats Attached </t>
  </si>
  <si>
    <t>Unaudited financial statements have been furnished for balances &lt; Rs XX lakh ( as per policy )</t>
  </si>
  <si>
    <t>Audited financial statements have been furnished for balances &gt; Rs  XX lakh  ( as per policy )</t>
  </si>
  <si>
    <t>Compulsory credit rating by external agency for amounts &gt; Rs 5 crore ( or as per policy )</t>
  </si>
  <si>
    <t xml:space="preserve">Cash credit and Overdarfts </t>
  </si>
  <si>
    <t xml:space="preserve">Housing Loans </t>
  </si>
  <si>
    <t xml:space="preserve">Term Loans </t>
  </si>
  <si>
    <t xml:space="preserve">Education Loans </t>
  </si>
  <si>
    <t xml:space="preserve">Vehicle loans </t>
  </si>
  <si>
    <t xml:space="preserve">Jewel loans </t>
  </si>
  <si>
    <t>Loans against deposits</t>
  </si>
  <si>
    <t xml:space="preserve">Loans against financial assets </t>
  </si>
  <si>
    <t>Loan Acct</t>
  </si>
  <si>
    <t>Loan</t>
  </si>
  <si>
    <t xml:space="preserve">Balance </t>
  </si>
  <si>
    <t>Period</t>
  </si>
  <si>
    <t>Full year</t>
  </si>
  <si>
    <t>As debited</t>
  </si>
  <si>
    <t>As Worked</t>
  </si>
  <si>
    <t xml:space="preserve">Difference </t>
  </si>
  <si>
    <t xml:space="preserve">Interest on CCOD </t>
  </si>
  <si>
    <t>Rs.</t>
  </si>
  <si>
    <t>Int</t>
  </si>
  <si>
    <t xml:space="preserve">Int Amt </t>
  </si>
  <si>
    <t xml:space="preserve">Date </t>
  </si>
  <si>
    <t>( amts to be changed to actual balances )</t>
  </si>
</sst>
</file>

<file path=xl/styles.xml><?xml version="1.0" encoding="utf-8"?>
<styleSheet xmlns="http://schemas.openxmlformats.org/spreadsheetml/2006/main">
  <numFmts count="2">
    <numFmt numFmtId="164" formatCode="_(* #,##0.00_);_(* \(#,##0.00\);_(* &quot;-&quot;??_);_(@_)"/>
    <numFmt numFmtId="165" formatCode="_(* #,##0_);_(* \(#,##0\);_(* &quot;-&quot;??_);_(@_)"/>
  </numFmts>
  <fonts count="11">
    <font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7"/>
      <name val="Times New Roman"/>
      <family val="1"/>
    </font>
    <font>
      <sz val="10"/>
      <color rgb="FF595959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72">
    <xf numFmtId="0" fontId="0" fillId="0" borderId="0" xfId="0"/>
    <xf numFmtId="0" fontId="1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center" indent="5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 indent="9"/>
    </xf>
    <xf numFmtId="0" fontId="1" fillId="0" borderId="11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center" indent="9"/>
    </xf>
    <xf numFmtId="0" fontId="1" fillId="0" borderId="1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4" fillId="0" borderId="0" xfId="0" applyFont="1"/>
    <xf numFmtId="0" fontId="3" fillId="0" borderId="3" xfId="0" applyFont="1" applyBorder="1" applyAlignment="1">
      <alignment vertical="top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1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0" xfId="0" applyFont="1" applyAlignment="1">
      <alignment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/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/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6" fillId="0" borderId="1" xfId="0" applyFont="1" applyBorder="1"/>
    <xf numFmtId="165" fontId="0" fillId="0" borderId="0" xfId="1" applyNumberFormat="1" applyFont="1" applyAlignment="1">
      <alignment horizontal="center"/>
    </xf>
    <xf numFmtId="165" fontId="0" fillId="0" borderId="0" xfId="1" applyNumberFormat="1" applyFont="1"/>
    <xf numFmtId="165" fontId="8" fillId="0" borderId="0" xfId="1" applyNumberFormat="1" applyFont="1"/>
    <xf numFmtId="0" fontId="8" fillId="0" borderId="0" xfId="0" applyFont="1"/>
    <xf numFmtId="10" fontId="8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10" fillId="0" borderId="0" xfId="0" applyFont="1"/>
    <xf numFmtId="0" fontId="0" fillId="0" borderId="0" xfId="0" applyAlignment="1">
      <alignment horizontal="center"/>
    </xf>
    <xf numFmtId="14" fontId="0" fillId="0" borderId="0" xfId="0" applyNumberFormat="1"/>
    <xf numFmtId="10" fontId="0" fillId="0" borderId="0" xfId="0" applyNumberFormat="1"/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6" fillId="0" borderId="1" xfId="0" applyFont="1" applyBorder="1"/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</cellXfs>
  <cellStyles count="2">
    <cellStyle name="Comm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B12"/>
  <sheetViews>
    <sheetView workbookViewId="0">
      <selection activeCell="B12" sqref="B12"/>
    </sheetView>
  </sheetViews>
  <sheetFormatPr defaultRowHeight="12.75"/>
  <cols>
    <col min="1" max="1" width="3.42578125" style="54" customWidth="1"/>
    <col min="2" max="2" width="44.28515625" style="54" customWidth="1"/>
    <col min="3" max="16384" width="9.140625" style="54"/>
  </cols>
  <sheetData>
    <row r="2" spans="1:2">
      <c r="A2" s="56" t="s">
        <v>143</v>
      </c>
    </row>
    <row r="4" spans="1:2">
      <c r="A4" s="55">
        <v>1</v>
      </c>
      <c r="B4" s="54" t="s">
        <v>147</v>
      </c>
    </row>
    <row r="5" spans="1:2">
      <c r="A5" s="55">
        <v>2</v>
      </c>
      <c r="B5" s="54" t="s">
        <v>148</v>
      </c>
    </row>
    <row r="6" spans="1:2">
      <c r="A6" s="55">
        <v>3</v>
      </c>
      <c r="B6" s="54" t="s">
        <v>149</v>
      </c>
    </row>
    <row r="7" spans="1:2">
      <c r="A7" s="55">
        <v>4</v>
      </c>
      <c r="B7" s="54" t="s">
        <v>150</v>
      </c>
    </row>
    <row r="8" spans="1:2">
      <c r="A8" s="55">
        <v>5</v>
      </c>
      <c r="B8" s="54" t="s">
        <v>151</v>
      </c>
    </row>
    <row r="9" spans="1:2">
      <c r="A9" s="55">
        <v>6</v>
      </c>
      <c r="B9" s="54" t="s">
        <v>152</v>
      </c>
    </row>
    <row r="10" spans="1:2">
      <c r="A10" s="55">
        <v>7</v>
      </c>
      <c r="B10" s="54" t="s">
        <v>153</v>
      </c>
    </row>
    <row r="11" spans="1:2">
      <c r="A11" s="55">
        <v>8</v>
      </c>
      <c r="B11" s="54" t="s">
        <v>154</v>
      </c>
    </row>
    <row r="12" spans="1:2">
      <c r="A12" s="55">
        <v>9</v>
      </c>
      <c r="B12" s="54" t="s">
        <v>163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7"/>
  <sheetViews>
    <sheetView topLeftCell="A4" workbookViewId="0">
      <selection activeCell="A30" sqref="A30:XFD30"/>
    </sheetView>
  </sheetViews>
  <sheetFormatPr defaultRowHeight="15"/>
  <cols>
    <col min="1" max="1" width="9.140625" style="19"/>
    <col min="2" max="2" width="44.85546875" style="69" customWidth="1"/>
    <col min="3" max="13" width="6.7109375" style="19" customWidth="1"/>
    <col min="14" max="16384" width="9.140625" style="19"/>
  </cols>
  <sheetData>
    <row r="1" spans="1:13">
      <c r="A1" s="47" t="s">
        <v>142</v>
      </c>
    </row>
    <row r="2" spans="1:13">
      <c r="A2" s="63" t="s">
        <v>140</v>
      </c>
      <c r="B2" s="63"/>
      <c r="C2" s="63" t="s">
        <v>141</v>
      </c>
      <c r="D2" s="63"/>
      <c r="E2" s="63"/>
      <c r="F2" s="63"/>
      <c r="G2" s="63"/>
      <c r="H2" s="63"/>
      <c r="I2" s="63"/>
      <c r="J2" s="63"/>
      <c r="K2" s="63"/>
      <c r="L2" s="63"/>
      <c r="M2" s="63"/>
    </row>
    <row r="3" spans="1:13">
      <c r="A3" s="28"/>
      <c r="B3" s="70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3">
      <c r="A4" s="61" t="s">
        <v>99</v>
      </c>
      <c r="B4" s="61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</row>
    <row r="5" spans="1:13" ht="45">
      <c r="A5" s="48"/>
      <c r="B5" s="9" t="s">
        <v>144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</row>
    <row r="6" spans="1:13" ht="30">
      <c r="A6" s="48"/>
      <c r="B6" s="9" t="s">
        <v>145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</row>
    <row r="7" spans="1:13" ht="30">
      <c r="A7" s="48"/>
      <c r="B7" s="9" t="s">
        <v>100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</row>
    <row r="8" spans="1:13">
      <c r="A8" s="48"/>
      <c r="B8" s="9" t="s">
        <v>101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</row>
    <row r="9" spans="1:13" ht="45">
      <c r="A9" s="48"/>
      <c r="B9" s="9" t="s">
        <v>102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</row>
    <row r="10" spans="1:13" ht="30">
      <c r="A10" s="48"/>
      <c r="B10" s="9" t="s">
        <v>146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</row>
    <row r="11" spans="1:13">
      <c r="A11" s="61" t="s">
        <v>103</v>
      </c>
      <c r="B11" s="61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</row>
    <row r="12" spans="1:13" ht="30">
      <c r="A12" s="48"/>
      <c r="B12" s="9" t="s">
        <v>104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</row>
    <row r="13" spans="1:13">
      <c r="A13" s="64"/>
      <c r="B13" s="9" t="s">
        <v>105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</row>
    <row r="14" spans="1:13">
      <c r="A14" s="64"/>
      <c r="B14" s="9" t="s">
        <v>106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</row>
    <row r="15" spans="1:13">
      <c r="A15" s="61" t="s">
        <v>107</v>
      </c>
      <c r="B15" s="61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</row>
    <row r="16" spans="1:13">
      <c r="A16" s="48"/>
      <c r="B16" s="9" t="s">
        <v>108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</row>
    <row r="17" spans="1:13">
      <c r="A17" s="48"/>
      <c r="B17" s="9" t="s">
        <v>109</v>
      </c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</row>
    <row r="18" spans="1:13">
      <c r="A18" s="48"/>
      <c r="B18" s="9" t="s">
        <v>110</v>
      </c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</row>
    <row r="19" spans="1:13" ht="30">
      <c r="A19" s="48"/>
      <c r="B19" s="9" t="s">
        <v>111</v>
      </c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</row>
    <row r="20" spans="1:13">
      <c r="A20" s="48"/>
      <c r="B20" s="9" t="s">
        <v>112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</row>
    <row r="21" spans="1:13">
      <c r="A21" s="48"/>
      <c r="B21" s="9" t="s">
        <v>113</v>
      </c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</row>
    <row r="22" spans="1:13" ht="30">
      <c r="A22" s="48"/>
      <c r="B22" s="9" t="s">
        <v>114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</row>
    <row r="23" spans="1:13">
      <c r="A23" s="61" t="s">
        <v>115</v>
      </c>
      <c r="B23" s="61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</row>
    <row r="24" spans="1:13">
      <c r="A24" s="48"/>
      <c r="B24" s="9" t="s">
        <v>116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</row>
    <row r="25" spans="1:13">
      <c r="A25" s="48"/>
      <c r="B25" s="9" t="s">
        <v>117</v>
      </c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</row>
    <row r="26" spans="1:13">
      <c r="A26" s="48"/>
      <c r="B26" s="9" t="s">
        <v>118</v>
      </c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</row>
    <row r="27" spans="1:13" ht="30">
      <c r="A27" s="48"/>
      <c r="B27" s="9" t="s">
        <v>119</v>
      </c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</row>
    <row r="28" spans="1:13" ht="30">
      <c r="A28" s="48"/>
      <c r="B28" s="9" t="s">
        <v>120</v>
      </c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</row>
    <row r="29" spans="1:13">
      <c r="A29" s="48"/>
      <c r="B29" s="9" t="s">
        <v>121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</row>
    <row r="30" spans="1:13">
      <c r="A30" s="61" t="s">
        <v>122</v>
      </c>
      <c r="B30" s="61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</row>
    <row r="31" spans="1:13" ht="30">
      <c r="A31" s="48"/>
      <c r="B31" s="9" t="s">
        <v>123</v>
      </c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</row>
    <row r="32" spans="1:13" ht="30">
      <c r="A32" s="48"/>
      <c r="B32" s="9" t="s">
        <v>124</v>
      </c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</row>
    <row r="33" spans="1:13">
      <c r="A33" s="48"/>
      <c r="B33" s="9" t="s">
        <v>125</v>
      </c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</row>
    <row r="34" spans="1:13">
      <c r="A34" s="48"/>
      <c r="B34" s="9" t="s">
        <v>126</v>
      </c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</row>
    <row r="35" spans="1:13">
      <c r="A35" s="48"/>
      <c r="B35" s="9" t="s">
        <v>127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</row>
    <row r="36" spans="1:13">
      <c r="A36" s="61" t="s">
        <v>128</v>
      </c>
      <c r="B36" s="61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</row>
    <row r="37" spans="1:13" ht="30">
      <c r="A37" s="48"/>
      <c r="B37" s="9" t="s">
        <v>129</v>
      </c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</row>
    <row r="38" spans="1:13" ht="30">
      <c r="A38" s="48"/>
      <c r="B38" s="9" t="s">
        <v>130</v>
      </c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</row>
    <row r="39" spans="1:13">
      <c r="A39" s="48"/>
      <c r="B39" s="9" t="s">
        <v>131</v>
      </c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</row>
    <row r="40" spans="1:13" ht="30">
      <c r="A40" s="48"/>
      <c r="B40" s="9" t="s">
        <v>132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</row>
    <row r="41" spans="1:13" ht="30">
      <c r="A41" s="48"/>
      <c r="B41" s="9" t="s">
        <v>133</v>
      </c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</row>
    <row r="42" spans="1:13">
      <c r="A42" s="16"/>
      <c r="B42" s="71" t="s">
        <v>134</v>
      </c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</row>
    <row r="43" spans="1:13">
      <c r="A43" s="16"/>
      <c r="B43" s="9" t="s">
        <v>135</v>
      </c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</row>
    <row r="44" spans="1:13" ht="30">
      <c r="A44" s="62"/>
      <c r="B44" s="9" t="s">
        <v>136</v>
      </c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</row>
    <row r="45" spans="1:13">
      <c r="A45" s="62"/>
      <c r="B45" s="9" t="s">
        <v>137</v>
      </c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</row>
    <row r="46" spans="1:13">
      <c r="A46" s="62"/>
      <c r="B46" s="9" t="s">
        <v>138</v>
      </c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</row>
    <row r="47" spans="1:13">
      <c r="A47" s="62"/>
      <c r="B47" s="9" t="s">
        <v>139</v>
      </c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</row>
  </sheetData>
  <mergeCells count="11">
    <mergeCell ref="A36:B36"/>
    <mergeCell ref="A44:A45"/>
    <mergeCell ref="A46:A47"/>
    <mergeCell ref="A2:B2"/>
    <mergeCell ref="C2:M2"/>
    <mergeCell ref="A4:B4"/>
    <mergeCell ref="A11:B11"/>
    <mergeCell ref="A13:A14"/>
    <mergeCell ref="A15:B15"/>
    <mergeCell ref="A23:B23"/>
    <mergeCell ref="A30:B30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5"/>
  <sheetViews>
    <sheetView zoomScale="85" zoomScaleNormal="85" workbookViewId="0">
      <selection activeCell="R8" sqref="R8"/>
    </sheetView>
  </sheetViews>
  <sheetFormatPr defaultRowHeight="15"/>
  <cols>
    <col min="1" max="1" width="9.140625" style="19"/>
    <col min="2" max="2" width="61.42578125" style="33" customWidth="1"/>
    <col min="3" max="17" width="5" style="19" customWidth="1"/>
    <col min="18" max="19" width="15.7109375" style="19" customWidth="1"/>
    <col min="20" max="16384" width="9.140625" style="19"/>
  </cols>
  <sheetData>
    <row r="1" spans="1:17">
      <c r="A1" s="4" t="s">
        <v>98</v>
      </c>
      <c r="B1" s="20"/>
      <c r="C1" s="65" t="s">
        <v>141</v>
      </c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7"/>
    </row>
    <row r="2" spans="1:17" ht="35.1" customHeight="1" thickBot="1">
      <c r="A2" s="21" t="s">
        <v>23</v>
      </c>
      <c r="B2" s="22" t="s">
        <v>24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/>
    </row>
    <row r="3" spans="1:17" ht="20.100000000000001" customHeight="1">
      <c r="A3" s="24">
        <v>1</v>
      </c>
      <c r="B3" s="1" t="s">
        <v>15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6"/>
    </row>
    <row r="4" spans="1:17" ht="20.100000000000001" customHeight="1">
      <c r="A4" s="27">
        <v>2</v>
      </c>
      <c r="B4" s="2" t="s">
        <v>0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9"/>
    </row>
    <row r="5" spans="1:17" ht="20.100000000000001" customHeight="1">
      <c r="A5" s="27">
        <v>3</v>
      </c>
      <c r="B5" s="2" t="s">
        <v>16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9"/>
    </row>
    <row r="6" spans="1:17" ht="20.100000000000001" customHeight="1">
      <c r="A6" s="27">
        <v>4</v>
      </c>
      <c r="B6" s="2" t="s">
        <v>1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9"/>
    </row>
    <row r="7" spans="1:17" ht="20.100000000000001" customHeight="1">
      <c r="A7" s="27">
        <v>5</v>
      </c>
      <c r="B7" s="2" t="s">
        <v>2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9"/>
    </row>
    <row r="8" spans="1:17" ht="20.100000000000001" customHeight="1">
      <c r="A8" s="27">
        <v>5</v>
      </c>
      <c r="B8" s="2" t="s">
        <v>17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9"/>
    </row>
    <row r="9" spans="1:17" ht="20.100000000000001" customHeight="1">
      <c r="A9" s="27">
        <v>6</v>
      </c>
      <c r="B9" s="2" t="s">
        <v>3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ht="20.100000000000001" customHeight="1">
      <c r="A10" s="27">
        <v>7</v>
      </c>
      <c r="B10" s="2" t="s">
        <v>4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7" ht="20.100000000000001" customHeight="1">
      <c r="A11" s="27">
        <v>8</v>
      </c>
      <c r="B11" s="2" t="s">
        <v>5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9"/>
    </row>
    <row r="12" spans="1:17" ht="20.100000000000001" customHeight="1">
      <c r="A12" s="27">
        <v>9</v>
      </c>
      <c r="B12" s="2" t="s">
        <v>6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9"/>
    </row>
    <row r="13" spans="1:17" ht="20.100000000000001" customHeight="1">
      <c r="A13" s="27">
        <v>10</v>
      </c>
      <c r="B13" s="2" t="s">
        <v>7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9"/>
    </row>
    <row r="14" spans="1:17" ht="20.100000000000001" customHeight="1">
      <c r="A14" s="27">
        <f>+A13+1</f>
        <v>11</v>
      </c>
      <c r="B14" s="2" t="s">
        <v>8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9"/>
    </row>
    <row r="15" spans="1:17" ht="20.100000000000001" customHeight="1">
      <c r="A15" s="27">
        <f t="shared" ref="A15:A25" si="0">+A14+1</f>
        <v>12</v>
      </c>
      <c r="B15" s="2" t="s">
        <v>9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9"/>
    </row>
    <row r="16" spans="1:17" ht="20.100000000000001" customHeight="1">
      <c r="A16" s="27">
        <f t="shared" si="0"/>
        <v>13</v>
      </c>
      <c r="B16" s="2" t="s">
        <v>18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9"/>
    </row>
    <row r="17" spans="1:17" ht="20.100000000000001" customHeight="1">
      <c r="A17" s="27">
        <f t="shared" si="0"/>
        <v>14</v>
      </c>
      <c r="B17" s="2" t="s">
        <v>19</v>
      </c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9"/>
    </row>
    <row r="18" spans="1:17" ht="20.100000000000001" customHeight="1">
      <c r="A18" s="27">
        <f t="shared" si="0"/>
        <v>15</v>
      </c>
      <c r="B18" s="2" t="s">
        <v>20</v>
      </c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9"/>
    </row>
    <row r="19" spans="1:17" ht="35.1" customHeight="1">
      <c r="A19" s="27">
        <f t="shared" si="0"/>
        <v>16</v>
      </c>
      <c r="B19" s="2" t="s">
        <v>21</v>
      </c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9"/>
    </row>
    <row r="20" spans="1:17" ht="20.100000000000001" customHeight="1">
      <c r="A20" s="27">
        <f t="shared" si="0"/>
        <v>17</v>
      </c>
      <c r="B20" s="2" t="s">
        <v>10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9"/>
    </row>
    <row r="21" spans="1:17" ht="20.100000000000001" customHeight="1">
      <c r="A21" s="27">
        <f t="shared" si="0"/>
        <v>18</v>
      </c>
      <c r="B21" s="2" t="s">
        <v>11</v>
      </c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9"/>
    </row>
    <row r="22" spans="1:17" ht="20.100000000000001" customHeight="1">
      <c r="A22" s="27">
        <f t="shared" si="0"/>
        <v>19</v>
      </c>
      <c r="B22" s="2" t="s">
        <v>22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9"/>
    </row>
    <row r="23" spans="1:17" ht="20.100000000000001" customHeight="1">
      <c r="A23" s="27">
        <f t="shared" si="0"/>
        <v>20</v>
      </c>
      <c r="B23" s="2" t="s">
        <v>12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9"/>
    </row>
    <row r="24" spans="1:17" ht="20.100000000000001" customHeight="1">
      <c r="A24" s="27">
        <f t="shared" si="0"/>
        <v>21</v>
      </c>
      <c r="B24" s="2" t="s">
        <v>13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9"/>
    </row>
    <row r="25" spans="1:17" ht="20.100000000000001" customHeight="1" thickBot="1">
      <c r="A25" s="30">
        <f t="shared" si="0"/>
        <v>22</v>
      </c>
      <c r="B25" s="3" t="s">
        <v>14</v>
      </c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2"/>
    </row>
  </sheetData>
  <mergeCells count="1">
    <mergeCell ref="C1:Q1"/>
  </mergeCells>
  <pageMargins left="0.25" right="0.25" top="0.75" bottom="0.75" header="0.3" footer="0.3"/>
  <pageSetup paperSize="9" scale="9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9"/>
  <sheetViews>
    <sheetView zoomScale="85" zoomScaleNormal="85" workbookViewId="0">
      <selection activeCell="P7" sqref="P7"/>
    </sheetView>
  </sheetViews>
  <sheetFormatPr defaultRowHeight="15"/>
  <cols>
    <col min="1" max="1" width="9.140625" style="19"/>
    <col min="2" max="2" width="50.7109375" style="19" customWidth="1"/>
    <col min="3" max="14" width="6.140625" style="19" customWidth="1"/>
    <col min="15" max="16384" width="9.140625" style="19"/>
  </cols>
  <sheetData>
    <row r="1" spans="1:14" ht="20.100000000000001" customHeight="1" thickBot="1">
      <c r="A1" s="5" t="s">
        <v>58</v>
      </c>
      <c r="B1" s="6"/>
      <c r="C1" s="65" t="s">
        <v>141</v>
      </c>
      <c r="D1" s="66"/>
      <c r="E1" s="66"/>
      <c r="F1" s="66"/>
      <c r="G1" s="66"/>
      <c r="H1" s="66"/>
      <c r="I1" s="66"/>
      <c r="J1" s="66"/>
      <c r="K1" s="66"/>
      <c r="L1" s="66"/>
      <c r="M1" s="66"/>
      <c r="N1" s="67"/>
    </row>
    <row r="2" spans="1:14" ht="20.100000000000001" customHeight="1" thickBot="1">
      <c r="A2" s="40" t="s">
        <v>23</v>
      </c>
      <c r="B2" s="8" t="s">
        <v>35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</row>
    <row r="3" spans="1:14" ht="20.100000000000001" customHeight="1">
      <c r="A3" s="43">
        <v>1</v>
      </c>
      <c r="B3" s="7" t="s">
        <v>15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5"/>
    </row>
    <row r="4" spans="1:14" ht="20.100000000000001" customHeight="1">
      <c r="A4" s="27">
        <v>2</v>
      </c>
      <c r="B4" s="2" t="s">
        <v>0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9"/>
    </row>
    <row r="5" spans="1:14" ht="20.100000000000001" customHeight="1">
      <c r="A5" s="27">
        <v>3</v>
      </c>
      <c r="B5" s="2" t="s">
        <v>16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9"/>
    </row>
    <row r="6" spans="1:14" ht="35.1" customHeight="1">
      <c r="A6" s="27">
        <v>4</v>
      </c>
      <c r="B6" s="2" t="s">
        <v>25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9"/>
    </row>
    <row r="7" spans="1:14" ht="20.100000000000001" customHeight="1">
      <c r="A7" s="27">
        <v>5</v>
      </c>
      <c r="B7" s="2" t="s">
        <v>2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9"/>
    </row>
    <row r="8" spans="1:14" ht="20.100000000000001" customHeight="1">
      <c r="A8" s="27">
        <v>6</v>
      </c>
      <c r="B8" s="2" t="s">
        <v>26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9"/>
    </row>
    <row r="9" spans="1:14" ht="20.100000000000001" customHeight="1">
      <c r="A9" s="27">
        <v>7</v>
      </c>
      <c r="B9" s="2" t="s">
        <v>27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9"/>
    </row>
    <row r="10" spans="1:14" ht="35.1" customHeight="1">
      <c r="A10" s="27">
        <v>8</v>
      </c>
      <c r="B10" s="2" t="s">
        <v>28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9"/>
    </row>
    <row r="11" spans="1:14" ht="35.1" customHeight="1">
      <c r="A11" s="27">
        <v>9</v>
      </c>
      <c r="B11" s="2" t="s">
        <v>29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9"/>
    </row>
    <row r="12" spans="1:14" ht="35.1" customHeight="1">
      <c r="A12" s="27">
        <v>10</v>
      </c>
      <c r="B12" s="2" t="s">
        <v>30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9"/>
    </row>
    <row r="13" spans="1:14" ht="20.100000000000001" customHeight="1">
      <c r="A13" s="27">
        <v>11</v>
      </c>
      <c r="B13" s="2" t="s">
        <v>31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9"/>
    </row>
    <row r="14" spans="1:14" ht="20.100000000000001" customHeight="1">
      <c r="A14" s="27">
        <v>12</v>
      </c>
      <c r="B14" s="2" t="s">
        <v>32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9"/>
    </row>
    <row r="15" spans="1:14" ht="20.100000000000001" customHeight="1">
      <c r="A15" s="27">
        <v>13</v>
      </c>
      <c r="B15" s="2" t="s">
        <v>33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9"/>
    </row>
    <row r="16" spans="1:14" ht="20.100000000000001" customHeight="1">
      <c r="A16" s="27">
        <v>14</v>
      </c>
      <c r="B16" s="2" t="s">
        <v>34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9"/>
    </row>
    <row r="17" spans="1:14" ht="20.100000000000001" customHeight="1">
      <c r="A17" s="27">
        <v>15</v>
      </c>
      <c r="B17" s="2" t="s">
        <v>12</v>
      </c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9"/>
    </row>
    <row r="18" spans="1:14" ht="20.100000000000001" customHeight="1">
      <c r="A18" s="27">
        <v>16</v>
      </c>
      <c r="B18" s="2" t="s">
        <v>13</v>
      </c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9"/>
    </row>
    <row r="19" spans="1:14" ht="20.100000000000001" customHeight="1" thickBot="1">
      <c r="A19" s="30">
        <v>17</v>
      </c>
      <c r="B19" s="3" t="s">
        <v>14</v>
      </c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2"/>
    </row>
  </sheetData>
  <mergeCells count="1">
    <mergeCell ref="C1:N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O33"/>
  <sheetViews>
    <sheetView zoomScale="75" zoomScaleNormal="75" workbookViewId="0">
      <selection activeCell="D6" sqref="D6"/>
    </sheetView>
  </sheetViews>
  <sheetFormatPr defaultRowHeight="15"/>
  <cols>
    <col min="1" max="1" width="9.140625" style="19"/>
    <col min="2" max="2" width="50.7109375" style="19" customWidth="1"/>
    <col min="3" max="15" width="8.7109375" style="19" customWidth="1"/>
    <col min="16" max="16" width="9.140625" style="19"/>
    <col min="17" max="17" width="9.140625" style="19" customWidth="1"/>
    <col min="18" max="16384" width="9.140625" style="19"/>
  </cols>
  <sheetData>
    <row r="1" spans="1:15" ht="15.75" thickBot="1">
      <c r="A1" s="5" t="s">
        <v>57</v>
      </c>
      <c r="B1" s="6"/>
      <c r="C1" s="65" t="s">
        <v>141</v>
      </c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7"/>
    </row>
    <row r="2" spans="1:15" ht="24.95" customHeight="1" thickBot="1">
      <c r="A2" s="40" t="s">
        <v>23</v>
      </c>
      <c r="B2" s="8" t="s">
        <v>35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2"/>
    </row>
    <row r="3" spans="1:15" ht="18" customHeight="1">
      <c r="A3" s="43">
        <v>1</v>
      </c>
      <c r="B3" s="11" t="s">
        <v>15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5"/>
    </row>
    <row r="4" spans="1:15" ht="18" customHeight="1">
      <c r="A4" s="27">
        <v>2</v>
      </c>
      <c r="B4" s="9" t="s">
        <v>36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9"/>
    </row>
    <row r="5" spans="1:15" ht="18" customHeight="1">
      <c r="A5" s="27">
        <v>3</v>
      </c>
      <c r="B5" s="9" t="s">
        <v>16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9"/>
    </row>
    <row r="6" spans="1:15" ht="18" customHeight="1">
      <c r="A6" s="27">
        <v>4</v>
      </c>
      <c r="B6" s="9" t="s">
        <v>37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9"/>
    </row>
    <row r="7" spans="1:15" ht="18" customHeight="1">
      <c r="A7" s="27">
        <v>5</v>
      </c>
      <c r="B7" s="9" t="s">
        <v>38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9"/>
    </row>
    <row r="8" spans="1:15" ht="18" customHeight="1">
      <c r="A8" s="27">
        <v>6</v>
      </c>
      <c r="B8" s="9" t="s">
        <v>39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9"/>
    </row>
    <row r="9" spans="1:15" ht="18" customHeight="1">
      <c r="A9" s="27">
        <v>7</v>
      </c>
      <c r="B9" s="9" t="s">
        <v>40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9"/>
    </row>
    <row r="10" spans="1:15" ht="35.1" customHeight="1">
      <c r="A10" s="27">
        <v>8</v>
      </c>
      <c r="B10" s="9" t="s">
        <v>41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9"/>
    </row>
    <row r="11" spans="1:15" ht="35.1" customHeight="1">
      <c r="A11" s="27">
        <v>9</v>
      </c>
      <c r="B11" s="9" t="s">
        <v>42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9"/>
    </row>
    <row r="12" spans="1:15" ht="18" customHeight="1">
      <c r="A12" s="27">
        <v>10</v>
      </c>
      <c r="B12" s="9" t="s">
        <v>43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9"/>
    </row>
    <row r="13" spans="1:15" ht="18" customHeight="1">
      <c r="A13" s="27">
        <v>11</v>
      </c>
      <c r="B13" s="9" t="s">
        <v>44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9"/>
    </row>
    <row r="14" spans="1:15" ht="18" customHeight="1">
      <c r="A14" s="27">
        <v>12</v>
      </c>
      <c r="B14" s="9" t="s">
        <v>45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9"/>
    </row>
    <row r="15" spans="1:15" ht="18" customHeight="1">
      <c r="A15" s="27">
        <v>13</v>
      </c>
      <c r="B15" s="9" t="s">
        <v>46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9"/>
    </row>
    <row r="16" spans="1:15" ht="18" customHeight="1">
      <c r="A16" s="27">
        <v>14</v>
      </c>
      <c r="B16" s="9" t="s">
        <v>47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9"/>
    </row>
    <row r="17" spans="1:15" ht="18" customHeight="1">
      <c r="A17" s="27">
        <v>15</v>
      </c>
      <c r="B17" s="9" t="s">
        <v>48</v>
      </c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9"/>
    </row>
    <row r="18" spans="1:15" ht="18" customHeight="1">
      <c r="A18" s="27">
        <v>16</v>
      </c>
      <c r="B18" s="9" t="s">
        <v>49</v>
      </c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9"/>
    </row>
    <row r="19" spans="1:15" ht="18" customHeight="1">
      <c r="A19" s="27">
        <v>17</v>
      </c>
      <c r="B19" s="9" t="s">
        <v>50</v>
      </c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9"/>
    </row>
    <row r="20" spans="1:15" ht="18" customHeight="1">
      <c r="A20" s="27">
        <v>18</v>
      </c>
      <c r="B20" s="9" t="s">
        <v>51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9"/>
    </row>
    <row r="21" spans="1:15" ht="18" customHeight="1">
      <c r="A21" s="27">
        <v>19</v>
      </c>
      <c r="B21" s="9" t="s">
        <v>18</v>
      </c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9"/>
    </row>
    <row r="22" spans="1:15" ht="18" customHeight="1">
      <c r="A22" s="27">
        <v>20</v>
      </c>
      <c r="B22" s="9" t="s">
        <v>52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9"/>
    </row>
    <row r="23" spans="1:15" ht="18" customHeight="1">
      <c r="A23" s="27">
        <v>21</v>
      </c>
      <c r="B23" s="9" t="s">
        <v>53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9"/>
    </row>
    <row r="24" spans="1:15" ht="35.1" customHeight="1">
      <c r="A24" s="27">
        <v>22</v>
      </c>
      <c r="B24" s="9" t="s">
        <v>22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9"/>
    </row>
    <row r="25" spans="1:15" ht="18" customHeight="1">
      <c r="A25" s="27">
        <v>23</v>
      </c>
      <c r="B25" s="9" t="s">
        <v>54</v>
      </c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9"/>
    </row>
    <row r="26" spans="1:15" ht="18" customHeight="1">
      <c r="A26" s="27">
        <v>24</v>
      </c>
      <c r="B26" s="9" t="s">
        <v>55</v>
      </c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9"/>
    </row>
    <row r="27" spans="1:15" ht="35.1" customHeight="1">
      <c r="A27" s="27">
        <v>25</v>
      </c>
      <c r="B27" s="9" t="s">
        <v>56</v>
      </c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9"/>
    </row>
    <row r="28" spans="1:15" ht="35.1" customHeight="1">
      <c r="A28" s="27">
        <v>26</v>
      </c>
      <c r="B28" s="9" t="s">
        <v>22</v>
      </c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9"/>
    </row>
    <row r="29" spans="1:15" ht="18" customHeight="1">
      <c r="A29" s="27">
        <v>27</v>
      </c>
      <c r="B29" s="9" t="s">
        <v>12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9"/>
    </row>
    <row r="30" spans="1:15" ht="18" customHeight="1">
      <c r="A30" s="27">
        <v>28</v>
      </c>
      <c r="B30" s="9" t="s">
        <v>13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9"/>
    </row>
    <row r="31" spans="1:15" ht="18" customHeight="1" thickBot="1">
      <c r="A31" s="30">
        <v>29</v>
      </c>
      <c r="B31" s="10" t="s">
        <v>14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2"/>
    </row>
    <row r="32" spans="1:15">
      <c r="B32" s="68"/>
    </row>
    <row r="33" spans="2:2">
      <c r="B33" s="68"/>
    </row>
  </sheetData>
  <mergeCells count="2">
    <mergeCell ref="B32:B33"/>
    <mergeCell ref="C1:O1"/>
  </mergeCells>
  <printOptions horizontalCentered="1" verticalCentered="1"/>
  <pageMargins left="0" right="0" top="0.25" bottom="0.5" header="0.05" footer="0.05"/>
  <pageSetup paperSize="9" scale="8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Q25"/>
  <sheetViews>
    <sheetView zoomScale="75" zoomScaleNormal="75" workbookViewId="0">
      <selection activeCell="D8" sqref="D8"/>
    </sheetView>
  </sheetViews>
  <sheetFormatPr defaultRowHeight="15"/>
  <cols>
    <col min="1" max="1" width="9.140625" style="19"/>
    <col min="2" max="2" width="50.7109375" style="19" customWidth="1"/>
    <col min="3" max="17" width="7.28515625" style="19" customWidth="1"/>
    <col min="18" max="16384" width="9.140625" style="19"/>
  </cols>
  <sheetData>
    <row r="1" spans="1:17" ht="15.75" thickBot="1"/>
    <row r="2" spans="1:17" ht="15.75" thickBot="1">
      <c r="A2" s="5" t="s">
        <v>59</v>
      </c>
      <c r="B2" s="6"/>
      <c r="C2" s="65" t="s">
        <v>141</v>
      </c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7"/>
    </row>
    <row r="3" spans="1:17" ht="24.95" customHeight="1" thickBot="1">
      <c r="A3" s="40" t="s">
        <v>23</v>
      </c>
      <c r="B3" s="8" t="s">
        <v>35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2"/>
    </row>
    <row r="4" spans="1:17" ht="18" customHeight="1">
      <c r="A4" s="43">
        <v>1</v>
      </c>
      <c r="B4" s="11" t="s">
        <v>15</v>
      </c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5"/>
    </row>
    <row r="5" spans="1:17" ht="18" customHeight="1">
      <c r="A5" s="27">
        <v>2</v>
      </c>
      <c r="B5" s="9" t="s">
        <v>36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9"/>
    </row>
    <row r="6" spans="1:17" ht="18" customHeight="1">
      <c r="A6" s="27">
        <v>3</v>
      </c>
      <c r="B6" s="9" t="s">
        <v>16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9"/>
    </row>
    <row r="7" spans="1:17" ht="18" customHeight="1">
      <c r="A7" s="27">
        <v>4</v>
      </c>
      <c r="B7" s="9" t="s">
        <v>60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9"/>
    </row>
    <row r="8" spans="1:17" ht="18" customHeight="1">
      <c r="A8" s="27">
        <v>5</v>
      </c>
      <c r="B8" s="9" t="s">
        <v>61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9"/>
    </row>
    <row r="9" spans="1:17" ht="18" customHeight="1">
      <c r="A9" s="27">
        <v>6</v>
      </c>
      <c r="B9" s="9" t="s">
        <v>1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ht="18" customHeight="1">
      <c r="A10" s="27">
        <v>7</v>
      </c>
      <c r="B10" s="9" t="s">
        <v>63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9"/>
    </row>
    <row r="11" spans="1:17" ht="18" customHeight="1">
      <c r="A11" s="27">
        <v>8</v>
      </c>
      <c r="B11" s="9" t="s">
        <v>62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9"/>
    </row>
    <row r="12" spans="1:17" ht="18" customHeight="1">
      <c r="A12" s="27">
        <v>9</v>
      </c>
      <c r="B12" s="9" t="s">
        <v>64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9"/>
    </row>
    <row r="13" spans="1:17" ht="30" customHeight="1">
      <c r="A13" s="27">
        <v>10</v>
      </c>
      <c r="B13" s="9" t="s">
        <v>65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9"/>
    </row>
    <row r="14" spans="1:17" ht="30" customHeight="1">
      <c r="A14" s="27">
        <v>11</v>
      </c>
      <c r="B14" s="9" t="s">
        <v>66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9"/>
    </row>
    <row r="15" spans="1:17" ht="18" customHeight="1">
      <c r="A15" s="27">
        <v>12</v>
      </c>
      <c r="B15" s="9" t="s">
        <v>67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9"/>
    </row>
    <row r="16" spans="1:17" ht="18" customHeight="1">
      <c r="A16" s="27">
        <v>13</v>
      </c>
      <c r="B16" s="9" t="s">
        <v>68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9"/>
    </row>
    <row r="17" spans="1:17" ht="18" customHeight="1">
      <c r="A17" s="27">
        <v>14</v>
      </c>
      <c r="B17" s="9" t="s">
        <v>69</v>
      </c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9"/>
    </row>
    <row r="18" spans="1:17" ht="18" customHeight="1">
      <c r="A18" s="27">
        <v>15</v>
      </c>
      <c r="B18" s="9" t="s">
        <v>70</v>
      </c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9"/>
    </row>
    <row r="19" spans="1:17" ht="18" customHeight="1">
      <c r="A19" s="27">
        <v>16</v>
      </c>
      <c r="B19" s="9" t="s">
        <v>71</v>
      </c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9"/>
    </row>
    <row r="20" spans="1:17" ht="30" customHeight="1">
      <c r="A20" s="27">
        <v>17</v>
      </c>
      <c r="B20" s="9" t="s">
        <v>72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9"/>
    </row>
    <row r="21" spans="1:17" ht="18" customHeight="1">
      <c r="A21" s="27">
        <v>18</v>
      </c>
      <c r="B21" s="9" t="s">
        <v>73</v>
      </c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9"/>
    </row>
    <row r="22" spans="1:17" ht="18" customHeight="1">
      <c r="A22" s="27">
        <v>19</v>
      </c>
      <c r="B22" s="9" t="s">
        <v>74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9"/>
    </row>
    <row r="23" spans="1:17" ht="18" customHeight="1">
      <c r="A23" s="27">
        <v>20</v>
      </c>
      <c r="B23" s="9" t="s">
        <v>12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9"/>
    </row>
    <row r="24" spans="1:17" ht="18" customHeight="1">
      <c r="A24" s="27">
        <v>21</v>
      </c>
      <c r="B24" s="9" t="s">
        <v>13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9"/>
    </row>
    <row r="25" spans="1:17" ht="18" customHeight="1" thickBot="1">
      <c r="A25" s="30">
        <v>22</v>
      </c>
      <c r="B25" s="10" t="s">
        <v>14</v>
      </c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2"/>
    </row>
  </sheetData>
  <mergeCells count="1">
    <mergeCell ref="C2:Q2"/>
  </mergeCells>
  <printOptions horizontalCentered="1" verticalCentered="1"/>
  <pageMargins left="0" right="0" top="0.25" bottom="0.5" header="0.05" footer="0.05"/>
  <pageSetup paperSize="9" scale="8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10"/>
  <sheetViews>
    <sheetView tabSelected="1" zoomScale="75" zoomScaleNormal="75" workbookViewId="0">
      <selection activeCell="C2" sqref="C2:G2"/>
    </sheetView>
  </sheetViews>
  <sheetFormatPr defaultRowHeight="15"/>
  <cols>
    <col min="1" max="1" width="9.140625" style="19"/>
    <col min="2" max="2" width="50.7109375" style="19" customWidth="1"/>
    <col min="3" max="7" width="17.7109375" style="19" customWidth="1"/>
    <col min="8" max="16384" width="9.140625" style="19"/>
  </cols>
  <sheetData>
    <row r="1" spans="1:7" ht="15.75" thickBot="1"/>
    <row r="2" spans="1:7" ht="15.75" thickBot="1">
      <c r="A2" s="5" t="s">
        <v>75</v>
      </c>
      <c r="B2" s="6"/>
      <c r="C2" s="65" t="s">
        <v>141</v>
      </c>
      <c r="D2" s="66"/>
      <c r="E2" s="66"/>
      <c r="F2" s="66"/>
      <c r="G2" s="67"/>
    </row>
    <row r="3" spans="1:7" ht="24.95" customHeight="1" thickBot="1">
      <c r="A3" s="37" t="s">
        <v>23</v>
      </c>
      <c r="B3" s="15" t="s">
        <v>35</v>
      </c>
      <c r="C3" s="38"/>
      <c r="D3" s="38"/>
      <c r="E3" s="38"/>
      <c r="F3" s="38"/>
      <c r="G3" s="39"/>
    </row>
    <row r="4" spans="1:7" ht="20.100000000000001" customHeight="1">
      <c r="A4" s="24">
        <v>1</v>
      </c>
      <c r="B4" s="13" t="s">
        <v>76</v>
      </c>
      <c r="C4" s="25"/>
      <c r="D4" s="25"/>
      <c r="E4" s="25"/>
      <c r="F4" s="25"/>
      <c r="G4" s="26"/>
    </row>
    <row r="5" spans="1:7" ht="20.100000000000001" customHeight="1">
      <c r="A5" s="27">
        <v>2</v>
      </c>
      <c r="B5" s="12" t="s">
        <v>77</v>
      </c>
      <c r="C5" s="28"/>
      <c r="D5" s="28"/>
      <c r="E5" s="28"/>
      <c r="F5" s="28"/>
      <c r="G5" s="29"/>
    </row>
    <row r="6" spans="1:7" ht="20.100000000000001" customHeight="1">
      <c r="A6" s="27">
        <v>3</v>
      </c>
      <c r="B6" s="12" t="s">
        <v>78</v>
      </c>
      <c r="C6" s="28"/>
      <c r="D6" s="28"/>
      <c r="E6" s="28"/>
      <c r="F6" s="28"/>
      <c r="G6" s="29"/>
    </row>
    <row r="7" spans="1:7" ht="20.100000000000001" customHeight="1">
      <c r="A7" s="27">
        <v>4</v>
      </c>
      <c r="B7" s="12" t="s">
        <v>79</v>
      </c>
      <c r="C7" s="28"/>
      <c r="D7" s="28"/>
      <c r="E7" s="28"/>
      <c r="F7" s="28"/>
      <c r="G7" s="29"/>
    </row>
    <row r="8" spans="1:7" ht="20.100000000000001" customHeight="1">
      <c r="A8" s="27">
        <v>5</v>
      </c>
      <c r="B8" s="12" t="s">
        <v>12</v>
      </c>
      <c r="C8" s="28"/>
      <c r="D8" s="28"/>
      <c r="E8" s="28"/>
      <c r="F8" s="28"/>
      <c r="G8" s="29"/>
    </row>
    <row r="9" spans="1:7" ht="20.100000000000001" customHeight="1">
      <c r="A9" s="27">
        <v>6</v>
      </c>
      <c r="B9" s="12" t="s">
        <v>13</v>
      </c>
      <c r="C9" s="28"/>
      <c r="D9" s="28"/>
      <c r="E9" s="28"/>
      <c r="F9" s="28"/>
      <c r="G9" s="29"/>
    </row>
    <row r="10" spans="1:7" ht="20.100000000000001" customHeight="1" thickBot="1">
      <c r="A10" s="30">
        <v>7</v>
      </c>
      <c r="B10" s="14" t="s">
        <v>14</v>
      </c>
      <c r="C10" s="31"/>
      <c r="D10" s="31"/>
      <c r="E10" s="31"/>
      <c r="F10" s="31"/>
      <c r="G10" s="32"/>
    </row>
  </sheetData>
  <mergeCells count="1">
    <mergeCell ref="C2:G2"/>
  </mergeCells>
  <printOptions horizontalCentered="1" verticalCentered="1"/>
  <pageMargins left="0" right="0" top="0.25" bottom="0.5" header="0.05" footer="0.05"/>
  <pageSetup paperSize="9" scale="8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1"/>
  <sheetViews>
    <sheetView topLeftCell="A2" zoomScale="75" zoomScaleNormal="75" workbookViewId="0">
      <selection activeCell="C2" sqref="C2:G2"/>
    </sheetView>
  </sheetViews>
  <sheetFormatPr defaultRowHeight="15"/>
  <cols>
    <col min="1" max="1" width="9.140625" style="19"/>
    <col min="2" max="2" width="50.7109375" style="19" customWidth="1"/>
    <col min="3" max="7" width="17.7109375" style="19" customWidth="1"/>
    <col min="8" max="16384" width="9.140625" style="19"/>
  </cols>
  <sheetData>
    <row r="1" spans="1:7" ht="15.75" thickBot="1"/>
    <row r="2" spans="1:7" ht="15.75" thickBot="1">
      <c r="A2" s="5" t="s">
        <v>80</v>
      </c>
      <c r="B2" s="6"/>
      <c r="C2" s="65" t="s">
        <v>141</v>
      </c>
      <c r="D2" s="66"/>
      <c r="E2" s="66"/>
      <c r="F2" s="66"/>
      <c r="G2" s="67"/>
    </row>
    <row r="3" spans="1:7" ht="24.95" customHeight="1">
      <c r="A3" s="34" t="s">
        <v>23</v>
      </c>
      <c r="B3" s="17" t="s">
        <v>35</v>
      </c>
      <c r="C3" s="35"/>
      <c r="D3" s="35"/>
      <c r="E3" s="35"/>
      <c r="F3" s="35"/>
      <c r="G3" s="36"/>
    </row>
    <row r="4" spans="1:7" ht="20.100000000000001" customHeight="1">
      <c r="A4" s="27">
        <v>1</v>
      </c>
      <c r="B4" s="16" t="s">
        <v>81</v>
      </c>
      <c r="C4" s="28"/>
      <c r="D4" s="28"/>
      <c r="E4" s="28"/>
      <c r="F4" s="28"/>
      <c r="G4" s="29"/>
    </row>
    <row r="5" spans="1:7" ht="20.100000000000001" customHeight="1">
      <c r="A5" s="27">
        <v>2</v>
      </c>
      <c r="B5" s="16" t="s">
        <v>82</v>
      </c>
      <c r="C5" s="28"/>
      <c r="D5" s="28"/>
      <c r="E5" s="28"/>
      <c r="F5" s="28"/>
      <c r="G5" s="29"/>
    </row>
    <row r="6" spans="1:7" ht="20.100000000000001" customHeight="1">
      <c r="A6" s="27">
        <v>3</v>
      </c>
      <c r="B6" s="16" t="s">
        <v>83</v>
      </c>
      <c r="C6" s="28"/>
      <c r="D6" s="28"/>
      <c r="E6" s="28"/>
      <c r="F6" s="28"/>
      <c r="G6" s="29"/>
    </row>
    <row r="7" spans="1:7" ht="20.100000000000001" customHeight="1">
      <c r="A7" s="27">
        <v>4</v>
      </c>
      <c r="B7" s="16" t="s">
        <v>84</v>
      </c>
      <c r="C7" s="28"/>
      <c r="D7" s="28"/>
      <c r="E7" s="28"/>
      <c r="F7" s="28"/>
      <c r="G7" s="29"/>
    </row>
    <row r="8" spans="1:7" ht="20.100000000000001" customHeight="1">
      <c r="A8" s="27">
        <v>5</v>
      </c>
      <c r="B8" s="16" t="s">
        <v>85</v>
      </c>
      <c r="C8" s="28"/>
      <c r="D8" s="28"/>
      <c r="E8" s="28"/>
      <c r="F8" s="28"/>
      <c r="G8" s="29"/>
    </row>
    <row r="9" spans="1:7" ht="20.100000000000001" customHeight="1">
      <c r="A9" s="27">
        <v>6</v>
      </c>
      <c r="B9" s="16" t="s">
        <v>12</v>
      </c>
      <c r="C9" s="28"/>
      <c r="D9" s="28"/>
      <c r="E9" s="28"/>
      <c r="F9" s="28"/>
      <c r="G9" s="29"/>
    </row>
    <row r="10" spans="1:7" ht="20.100000000000001" customHeight="1">
      <c r="A10" s="27">
        <v>7</v>
      </c>
      <c r="B10" s="16" t="s">
        <v>13</v>
      </c>
      <c r="C10" s="28"/>
      <c r="D10" s="28"/>
      <c r="E10" s="28"/>
      <c r="F10" s="28"/>
      <c r="G10" s="29"/>
    </row>
    <row r="11" spans="1:7" ht="15.75" thickBot="1">
      <c r="A11" s="30">
        <v>8</v>
      </c>
      <c r="B11" s="18" t="s">
        <v>14</v>
      </c>
      <c r="C11" s="31"/>
      <c r="D11" s="31"/>
      <c r="E11" s="31"/>
      <c r="F11" s="31"/>
      <c r="G11" s="32"/>
    </row>
  </sheetData>
  <mergeCells count="1">
    <mergeCell ref="C2:G2"/>
  </mergeCells>
  <printOptions horizontalCentered="1" verticalCentered="1"/>
  <pageMargins left="0" right="0" top="0.25" bottom="0.5" header="0.05" footer="0.05"/>
  <pageSetup paperSize="9" scale="8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O19"/>
  <sheetViews>
    <sheetView zoomScale="75" zoomScaleNormal="75" workbookViewId="0">
      <selection activeCell="B22" sqref="B22"/>
    </sheetView>
  </sheetViews>
  <sheetFormatPr defaultRowHeight="15"/>
  <cols>
    <col min="1" max="1" width="9.140625" style="19"/>
    <col min="2" max="2" width="50.7109375" style="19" customWidth="1"/>
    <col min="3" max="15" width="8.5703125" style="19" customWidth="1"/>
    <col min="16" max="21" width="9.140625" style="19"/>
    <col min="22" max="22" width="9.140625" style="19" customWidth="1"/>
    <col min="23" max="16384" width="9.140625" style="19"/>
  </cols>
  <sheetData>
    <row r="1" spans="1:15" ht="15.75" thickBot="1"/>
    <row r="2" spans="1:15" ht="15.75" thickBot="1">
      <c r="A2" s="5" t="s">
        <v>86</v>
      </c>
      <c r="B2" s="6"/>
      <c r="C2" s="65" t="s">
        <v>141</v>
      </c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7"/>
    </row>
    <row r="3" spans="1:15" ht="24.95" customHeight="1">
      <c r="A3" s="34" t="s">
        <v>23</v>
      </c>
      <c r="B3" s="17" t="s">
        <v>35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6"/>
    </row>
    <row r="4" spans="1:15" ht="18" customHeight="1">
      <c r="A4" s="27">
        <v>1</v>
      </c>
      <c r="B4" s="9" t="s">
        <v>15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9"/>
    </row>
    <row r="5" spans="1:15" ht="18" customHeight="1">
      <c r="A5" s="27">
        <v>2</v>
      </c>
      <c r="B5" s="9" t="s">
        <v>36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9"/>
    </row>
    <row r="6" spans="1:15" ht="18" customHeight="1">
      <c r="A6" s="27">
        <v>3</v>
      </c>
      <c r="B6" s="9" t="s">
        <v>87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9"/>
    </row>
    <row r="7" spans="1:15" ht="18" customHeight="1">
      <c r="A7" s="27">
        <v>4</v>
      </c>
      <c r="B7" s="9" t="s">
        <v>88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9"/>
    </row>
    <row r="8" spans="1:15" ht="35.1" customHeight="1">
      <c r="A8" s="27">
        <v>5</v>
      </c>
      <c r="B8" s="9" t="s">
        <v>89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9"/>
    </row>
    <row r="9" spans="1:15" ht="18" customHeight="1">
      <c r="A9" s="27">
        <v>6</v>
      </c>
      <c r="B9" s="9" t="s">
        <v>90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9"/>
    </row>
    <row r="10" spans="1:15" ht="18" customHeight="1">
      <c r="A10" s="27">
        <v>7</v>
      </c>
      <c r="B10" s="9" t="s">
        <v>91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9"/>
    </row>
    <row r="11" spans="1:15" ht="18" customHeight="1">
      <c r="A11" s="27">
        <v>8</v>
      </c>
      <c r="B11" s="9" t="s">
        <v>92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9"/>
    </row>
    <row r="12" spans="1:15" ht="18" customHeight="1">
      <c r="A12" s="27">
        <v>9</v>
      </c>
      <c r="B12" s="9" t="s">
        <v>93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9"/>
    </row>
    <row r="13" spans="1:15" ht="18" customHeight="1">
      <c r="A13" s="27">
        <v>10</v>
      </c>
      <c r="B13" s="9" t="s">
        <v>94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9"/>
    </row>
    <row r="14" spans="1:15" ht="35.1" customHeight="1">
      <c r="A14" s="27">
        <v>11</v>
      </c>
      <c r="B14" s="9" t="s">
        <v>95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9"/>
    </row>
    <row r="15" spans="1:15" ht="18" customHeight="1">
      <c r="A15" s="27">
        <v>12</v>
      </c>
      <c r="B15" s="9" t="s">
        <v>96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9"/>
    </row>
    <row r="16" spans="1:15" ht="35.1" customHeight="1">
      <c r="A16" s="27">
        <v>13</v>
      </c>
      <c r="B16" s="9" t="s">
        <v>97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9"/>
    </row>
    <row r="17" spans="1:15" ht="18" customHeight="1">
      <c r="A17" s="27">
        <v>14</v>
      </c>
      <c r="B17" s="9" t="s">
        <v>12</v>
      </c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9"/>
    </row>
    <row r="18" spans="1:15" ht="18" customHeight="1">
      <c r="A18" s="27">
        <v>15</v>
      </c>
      <c r="B18" s="9" t="s">
        <v>13</v>
      </c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9"/>
    </row>
    <row r="19" spans="1:15" ht="18" customHeight="1" thickBot="1">
      <c r="A19" s="30">
        <v>16</v>
      </c>
      <c r="B19" s="10" t="s">
        <v>14</v>
      </c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2"/>
    </row>
  </sheetData>
  <mergeCells count="1">
    <mergeCell ref="C2:O2"/>
  </mergeCells>
  <printOptions horizontalCentered="1" verticalCentered="1"/>
  <pageMargins left="0" right="0" top="0.25" bottom="0.5" header="0.05" footer="0.05"/>
  <pageSetup paperSize="9" scale="82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556"/>
  <sheetViews>
    <sheetView workbookViewId="0">
      <pane xSplit="1" ySplit="5" topLeftCell="B370" activePane="bottomRight" state="frozen"/>
      <selection pane="topRight" activeCell="B1" sqref="B1"/>
      <selection pane="bottomLeft" activeCell="A5" sqref="A5"/>
      <selection pane="bottomRight" activeCell="D374" sqref="D374"/>
    </sheetView>
  </sheetViews>
  <sheetFormatPr defaultRowHeight="15"/>
  <cols>
    <col min="1" max="1" width="17.7109375" customWidth="1"/>
    <col min="2" max="2" width="12.7109375" customWidth="1"/>
    <col min="3" max="3" width="9.140625" customWidth="1"/>
    <col min="4" max="4" width="12.7109375" style="50" customWidth="1"/>
    <col min="5" max="5" width="2.7109375" customWidth="1"/>
  </cols>
  <sheetData>
    <row r="1" spans="1:4">
      <c r="B1" s="57" t="s">
        <v>155</v>
      </c>
      <c r="C1" s="57" t="s">
        <v>156</v>
      </c>
      <c r="D1" s="57" t="s">
        <v>156</v>
      </c>
    </row>
    <row r="2" spans="1:4">
      <c r="B2" s="57" t="s">
        <v>157</v>
      </c>
      <c r="C2" s="57"/>
      <c r="D2" s="49"/>
    </row>
    <row r="3" spans="1:4">
      <c r="A3" t="s">
        <v>158</v>
      </c>
      <c r="D3" s="50" t="s">
        <v>159</v>
      </c>
    </row>
    <row r="4" spans="1:4">
      <c r="A4" t="s">
        <v>160</v>
      </c>
      <c r="D4" s="50">
        <v>3454844</v>
      </c>
    </row>
    <row r="5" spans="1:4">
      <c r="A5" t="s">
        <v>161</v>
      </c>
      <c r="D5" s="50">
        <f>SUM(D9:D374)</f>
        <v>3462036.7522520358</v>
      </c>
    </row>
    <row r="6" spans="1:4">
      <c r="A6" t="s">
        <v>162</v>
      </c>
      <c r="D6" s="51">
        <f>D4-D5</f>
        <v>-7192.7522520357743</v>
      </c>
    </row>
    <row r="7" spans="1:4" ht="60">
      <c r="B7" s="60" t="s">
        <v>168</v>
      </c>
      <c r="D7" s="51"/>
    </row>
    <row r="8" spans="1:4">
      <c r="A8" s="57" t="s">
        <v>167</v>
      </c>
      <c r="B8" s="57" t="s">
        <v>164</v>
      </c>
      <c r="C8" s="57" t="s">
        <v>165</v>
      </c>
      <c r="D8" s="49" t="s">
        <v>166</v>
      </c>
    </row>
    <row r="9" spans="1:4">
      <c r="A9" s="58">
        <v>42826</v>
      </c>
      <c r="B9">
        <v>26044219</v>
      </c>
      <c r="C9" s="59">
        <v>0.13200000000000001</v>
      </c>
      <c r="D9" s="50">
        <f t="shared" ref="D9:D73" si="0">+B9*C9/365</f>
        <v>9418.7312547945221</v>
      </c>
    </row>
    <row r="10" spans="1:4">
      <c r="A10" s="58">
        <f>+A9+1</f>
        <v>42827</v>
      </c>
      <c r="B10">
        <v>26074188</v>
      </c>
      <c r="C10" s="59">
        <v>0.13200000000000001</v>
      </c>
      <c r="D10" s="50">
        <f t="shared" si="0"/>
        <v>9429.5693589041093</v>
      </c>
    </row>
    <row r="11" spans="1:4">
      <c r="A11" s="58">
        <f t="shared" ref="A11:A74" si="1">+A10+1</f>
        <v>42828</v>
      </c>
      <c r="B11">
        <v>26074188</v>
      </c>
      <c r="C11" s="59">
        <v>0.13200000000000001</v>
      </c>
      <c r="D11" s="50">
        <f t="shared" si="0"/>
        <v>9429.5693589041093</v>
      </c>
    </row>
    <row r="12" spans="1:4">
      <c r="A12" s="58">
        <f t="shared" si="1"/>
        <v>42829</v>
      </c>
      <c r="B12">
        <v>26074188</v>
      </c>
      <c r="C12" s="59">
        <v>0.13200000000000001</v>
      </c>
      <c r="D12" s="50">
        <f t="shared" si="0"/>
        <v>9429.5693589041093</v>
      </c>
    </row>
    <row r="13" spans="1:4">
      <c r="A13" s="58">
        <f t="shared" si="1"/>
        <v>42830</v>
      </c>
      <c r="B13">
        <v>26074188</v>
      </c>
      <c r="C13" s="59">
        <v>0.13200000000000001</v>
      </c>
      <c r="D13" s="50">
        <f t="shared" si="0"/>
        <v>9429.5693589041093</v>
      </c>
    </row>
    <row r="14" spans="1:4">
      <c r="A14" s="58">
        <f t="shared" si="1"/>
        <v>42831</v>
      </c>
      <c r="B14">
        <v>26074188</v>
      </c>
      <c r="C14" s="59">
        <v>0.13200000000000001</v>
      </c>
      <c r="D14" s="50">
        <f t="shared" si="0"/>
        <v>9429.5693589041093</v>
      </c>
    </row>
    <row r="15" spans="1:4">
      <c r="A15" s="58">
        <f t="shared" si="1"/>
        <v>42832</v>
      </c>
      <c r="B15">
        <v>26074188</v>
      </c>
      <c r="C15" s="59">
        <v>0.13200000000000001</v>
      </c>
      <c r="D15" s="50">
        <f t="shared" si="0"/>
        <v>9429.5693589041093</v>
      </c>
    </row>
    <row r="16" spans="1:4">
      <c r="A16" s="58">
        <f t="shared" si="1"/>
        <v>42833</v>
      </c>
      <c r="B16">
        <v>26074188</v>
      </c>
      <c r="C16" s="59">
        <v>0.13200000000000001</v>
      </c>
      <c r="D16" s="50">
        <f t="shared" si="0"/>
        <v>9429.5693589041093</v>
      </c>
    </row>
    <row r="17" spans="1:4">
      <c r="A17" s="58">
        <f t="shared" si="1"/>
        <v>42834</v>
      </c>
      <c r="B17">
        <v>26074188</v>
      </c>
      <c r="C17" s="59">
        <v>0.13200000000000001</v>
      </c>
      <c r="D17" s="50">
        <f t="shared" si="0"/>
        <v>9429.5693589041093</v>
      </c>
    </row>
    <row r="18" spans="1:4">
      <c r="A18" s="58">
        <f t="shared" si="1"/>
        <v>42835</v>
      </c>
      <c r="B18">
        <v>26074188</v>
      </c>
      <c r="C18" s="59">
        <v>0.13200000000000001</v>
      </c>
      <c r="D18" s="50">
        <f t="shared" si="0"/>
        <v>9429.5693589041093</v>
      </c>
    </row>
    <row r="19" spans="1:4">
      <c r="A19" s="58">
        <f t="shared" si="1"/>
        <v>42836</v>
      </c>
      <c r="B19">
        <v>26074188</v>
      </c>
      <c r="C19" s="59">
        <v>0.13200000000000001</v>
      </c>
      <c r="D19" s="50">
        <f t="shared" si="0"/>
        <v>9429.5693589041093</v>
      </c>
    </row>
    <row r="20" spans="1:4">
      <c r="A20" s="58">
        <f t="shared" si="1"/>
        <v>42837</v>
      </c>
      <c r="B20">
        <v>26074188</v>
      </c>
      <c r="C20" s="59">
        <v>0.13200000000000001</v>
      </c>
      <c r="D20" s="50">
        <f t="shared" si="0"/>
        <v>9429.5693589041093</v>
      </c>
    </row>
    <row r="21" spans="1:4">
      <c r="A21" s="58">
        <f t="shared" si="1"/>
        <v>42838</v>
      </c>
      <c r="B21">
        <v>26074188</v>
      </c>
      <c r="C21" s="59">
        <v>0.13200000000000001</v>
      </c>
      <c r="D21" s="50">
        <f t="shared" si="0"/>
        <v>9429.5693589041093</v>
      </c>
    </row>
    <row r="22" spans="1:4">
      <c r="A22" s="58">
        <f t="shared" si="1"/>
        <v>42839</v>
      </c>
      <c r="B22">
        <v>26074188</v>
      </c>
      <c r="C22" s="59">
        <v>0.13200000000000001</v>
      </c>
      <c r="D22" s="50">
        <f t="shared" si="0"/>
        <v>9429.5693589041093</v>
      </c>
    </row>
    <row r="23" spans="1:4">
      <c r="A23" s="58">
        <f t="shared" si="1"/>
        <v>42840</v>
      </c>
      <c r="B23">
        <v>26074188</v>
      </c>
      <c r="C23" s="59">
        <v>0.13200000000000001</v>
      </c>
      <c r="D23" s="50">
        <f t="shared" si="0"/>
        <v>9429.5693589041093</v>
      </c>
    </row>
    <row r="24" spans="1:4">
      <c r="A24" s="58">
        <f t="shared" si="1"/>
        <v>42841</v>
      </c>
      <c r="B24">
        <v>26074188</v>
      </c>
      <c r="C24" s="59">
        <v>0.13200000000000001</v>
      </c>
      <c r="D24" s="50">
        <f t="shared" si="0"/>
        <v>9429.5693589041093</v>
      </c>
    </row>
    <row r="25" spans="1:4">
      <c r="A25" s="58">
        <f t="shared" si="1"/>
        <v>42842</v>
      </c>
      <c r="B25">
        <v>26074188</v>
      </c>
      <c r="C25" s="59">
        <v>0.13200000000000001</v>
      </c>
      <c r="D25" s="50">
        <f t="shared" si="0"/>
        <v>9429.5693589041093</v>
      </c>
    </row>
    <row r="26" spans="1:4">
      <c r="A26" s="58">
        <f t="shared" si="1"/>
        <v>42843</v>
      </c>
      <c r="B26">
        <v>26074188</v>
      </c>
      <c r="C26" s="59">
        <v>0.13200000000000001</v>
      </c>
      <c r="D26" s="50">
        <f t="shared" si="0"/>
        <v>9429.5693589041093</v>
      </c>
    </row>
    <row r="27" spans="1:4">
      <c r="A27" s="58">
        <f t="shared" si="1"/>
        <v>42844</v>
      </c>
      <c r="B27">
        <v>26074188</v>
      </c>
      <c r="C27" s="59">
        <v>0.13200000000000001</v>
      </c>
      <c r="D27" s="50">
        <f t="shared" si="0"/>
        <v>9429.5693589041093</v>
      </c>
    </row>
    <row r="28" spans="1:4">
      <c r="A28" s="58">
        <f t="shared" si="1"/>
        <v>42845</v>
      </c>
      <c r="B28">
        <v>26074188</v>
      </c>
      <c r="C28" s="59">
        <v>0.13200000000000001</v>
      </c>
      <c r="D28" s="50">
        <f t="shared" si="0"/>
        <v>9429.5693589041093</v>
      </c>
    </row>
    <row r="29" spans="1:4">
      <c r="A29" s="58">
        <f t="shared" si="1"/>
        <v>42846</v>
      </c>
      <c r="B29">
        <v>26074188</v>
      </c>
      <c r="C29" s="59">
        <v>0.13200000000000001</v>
      </c>
      <c r="D29" s="50">
        <f t="shared" si="0"/>
        <v>9429.5693589041093</v>
      </c>
    </row>
    <row r="30" spans="1:4">
      <c r="A30" s="58">
        <f t="shared" si="1"/>
        <v>42847</v>
      </c>
      <c r="B30">
        <v>26074188</v>
      </c>
      <c r="C30" s="59">
        <v>0.13200000000000001</v>
      </c>
      <c r="D30" s="50">
        <f t="shared" si="0"/>
        <v>9429.5693589041093</v>
      </c>
    </row>
    <row r="31" spans="1:4">
      <c r="A31" s="58">
        <f t="shared" si="1"/>
        <v>42848</v>
      </c>
      <c r="B31">
        <v>26074188</v>
      </c>
      <c r="C31" s="59">
        <v>0.13200000000000001</v>
      </c>
      <c r="D31" s="50">
        <f t="shared" si="0"/>
        <v>9429.5693589041093</v>
      </c>
    </row>
    <row r="32" spans="1:4">
      <c r="A32" s="58">
        <f t="shared" si="1"/>
        <v>42849</v>
      </c>
      <c r="B32">
        <v>26074188</v>
      </c>
      <c r="C32" s="59">
        <v>0.13200000000000001</v>
      </c>
      <c r="D32" s="50">
        <f t="shared" si="0"/>
        <v>9429.5693589041093</v>
      </c>
    </row>
    <row r="33" spans="1:4">
      <c r="A33" s="58">
        <f t="shared" si="1"/>
        <v>42850</v>
      </c>
      <c r="B33">
        <v>26074188</v>
      </c>
      <c r="C33" s="59">
        <v>0.13200000000000001</v>
      </c>
      <c r="D33" s="50">
        <f t="shared" si="0"/>
        <v>9429.5693589041093</v>
      </c>
    </row>
    <row r="34" spans="1:4">
      <c r="A34" s="58">
        <f t="shared" si="1"/>
        <v>42851</v>
      </c>
      <c r="B34">
        <v>26238916</v>
      </c>
      <c r="C34" s="59">
        <v>0.13200000000000001</v>
      </c>
      <c r="D34" s="50">
        <f t="shared" si="0"/>
        <v>9489.1422246575348</v>
      </c>
    </row>
    <row r="35" spans="1:4">
      <c r="A35" s="58">
        <f t="shared" si="1"/>
        <v>42852</v>
      </c>
      <c r="B35">
        <v>26238916</v>
      </c>
      <c r="C35" s="59">
        <v>0.13200000000000001</v>
      </c>
      <c r="D35" s="50">
        <f t="shared" si="0"/>
        <v>9489.1422246575348</v>
      </c>
    </row>
    <row r="36" spans="1:4">
      <c r="A36" s="58">
        <f t="shared" si="1"/>
        <v>42853</v>
      </c>
      <c r="B36">
        <v>26238916</v>
      </c>
      <c r="C36" s="59">
        <v>0.13200000000000001</v>
      </c>
      <c r="D36" s="50">
        <f t="shared" si="0"/>
        <v>9489.1422246575348</v>
      </c>
    </row>
    <row r="37" spans="1:4">
      <c r="A37" s="58">
        <f t="shared" si="1"/>
        <v>42854</v>
      </c>
      <c r="B37">
        <v>26238916</v>
      </c>
      <c r="C37" s="59">
        <v>0.13200000000000001</v>
      </c>
      <c r="D37" s="50">
        <f t="shared" si="0"/>
        <v>9489.1422246575348</v>
      </c>
    </row>
    <row r="38" spans="1:4">
      <c r="A38" s="58">
        <f t="shared" si="1"/>
        <v>42855</v>
      </c>
      <c r="B38">
        <v>26238916</v>
      </c>
      <c r="C38" s="59">
        <v>0.13200000000000001</v>
      </c>
      <c r="D38" s="50">
        <f t="shared" si="0"/>
        <v>9489.1422246575348</v>
      </c>
    </row>
    <row r="39" spans="1:4">
      <c r="A39" s="58"/>
      <c r="C39" s="59"/>
    </row>
    <row r="40" spans="1:4">
      <c r="A40" s="58">
        <f>+A38+1</f>
        <v>42856</v>
      </c>
      <c r="B40">
        <v>26238916</v>
      </c>
      <c r="C40" s="59">
        <v>0.13200000000000001</v>
      </c>
      <c r="D40" s="50">
        <f t="shared" si="0"/>
        <v>9489.1422246575348</v>
      </c>
    </row>
    <row r="41" spans="1:4">
      <c r="A41" s="58">
        <f t="shared" si="1"/>
        <v>42857</v>
      </c>
      <c r="B41">
        <v>26238916</v>
      </c>
      <c r="C41" s="59">
        <v>0.13200000000000001</v>
      </c>
      <c r="D41" s="50">
        <f t="shared" si="0"/>
        <v>9489.1422246575348</v>
      </c>
    </row>
    <row r="42" spans="1:4">
      <c r="A42" s="58">
        <f t="shared" si="1"/>
        <v>42858</v>
      </c>
      <c r="B42">
        <v>26238916</v>
      </c>
      <c r="C42" s="59">
        <v>0.13200000000000001</v>
      </c>
      <c r="D42" s="50">
        <f t="shared" si="0"/>
        <v>9489.1422246575348</v>
      </c>
    </row>
    <row r="43" spans="1:4">
      <c r="A43" s="58">
        <f t="shared" si="1"/>
        <v>42859</v>
      </c>
      <c r="B43">
        <v>26238916</v>
      </c>
      <c r="C43" s="59">
        <v>0.13200000000000001</v>
      </c>
      <c r="D43" s="50">
        <f t="shared" si="0"/>
        <v>9489.1422246575348</v>
      </c>
    </row>
    <row r="44" spans="1:4">
      <c r="A44" s="58">
        <f t="shared" si="1"/>
        <v>42860</v>
      </c>
      <c r="B44">
        <v>26238916</v>
      </c>
      <c r="C44" s="59">
        <v>0.13200000000000001</v>
      </c>
      <c r="D44" s="50">
        <f t="shared" si="0"/>
        <v>9489.1422246575348</v>
      </c>
    </row>
    <row r="45" spans="1:4">
      <c r="A45" s="58">
        <f t="shared" si="1"/>
        <v>42861</v>
      </c>
      <c r="B45">
        <v>26238916</v>
      </c>
      <c r="C45" s="59">
        <v>0.13200000000000001</v>
      </c>
      <c r="D45" s="50">
        <f t="shared" si="0"/>
        <v>9489.1422246575348</v>
      </c>
    </row>
    <row r="46" spans="1:4">
      <c r="A46" s="58">
        <f t="shared" si="1"/>
        <v>42862</v>
      </c>
      <c r="B46">
        <v>26238916</v>
      </c>
      <c r="C46" s="59">
        <v>0.13200000000000001</v>
      </c>
      <c r="D46" s="50">
        <f t="shared" si="0"/>
        <v>9489.1422246575348</v>
      </c>
    </row>
    <row r="47" spans="1:4">
      <c r="A47" s="58">
        <f t="shared" si="1"/>
        <v>42863</v>
      </c>
      <c r="B47">
        <v>26238916</v>
      </c>
      <c r="C47" s="59">
        <v>0.13200000000000001</v>
      </c>
      <c r="D47" s="50">
        <f t="shared" si="0"/>
        <v>9489.1422246575348</v>
      </c>
    </row>
    <row r="48" spans="1:4">
      <c r="A48" s="58">
        <f t="shared" si="1"/>
        <v>42864</v>
      </c>
      <c r="B48">
        <v>26238916</v>
      </c>
      <c r="C48" s="59">
        <v>0.13200000000000001</v>
      </c>
      <c r="D48" s="50">
        <f t="shared" si="0"/>
        <v>9489.1422246575348</v>
      </c>
    </row>
    <row r="49" spans="1:4">
      <c r="A49" s="58">
        <f t="shared" si="1"/>
        <v>42865</v>
      </c>
      <c r="B49">
        <v>26238916</v>
      </c>
      <c r="C49" s="59">
        <v>0.13200000000000001</v>
      </c>
      <c r="D49" s="50">
        <f t="shared" si="0"/>
        <v>9489.1422246575348</v>
      </c>
    </row>
    <row r="50" spans="1:4">
      <c r="A50" s="58">
        <f t="shared" si="1"/>
        <v>42866</v>
      </c>
      <c r="B50">
        <v>26238916</v>
      </c>
      <c r="C50" s="59">
        <v>0.13200000000000001</v>
      </c>
      <c r="D50" s="50">
        <f t="shared" si="0"/>
        <v>9489.1422246575348</v>
      </c>
    </row>
    <row r="51" spans="1:4" s="52" customFormat="1">
      <c r="A51" s="58">
        <f t="shared" si="1"/>
        <v>42867</v>
      </c>
      <c r="B51" s="52">
        <v>26238916</v>
      </c>
      <c r="C51" s="53">
        <v>0.13200000000000001</v>
      </c>
      <c r="D51" s="51">
        <f t="shared" si="0"/>
        <v>9489.1422246575348</v>
      </c>
    </row>
    <row r="52" spans="1:4" s="52" customFormat="1">
      <c r="A52" s="58">
        <f t="shared" si="1"/>
        <v>42868</v>
      </c>
      <c r="B52" s="52">
        <v>26238916</v>
      </c>
      <c r="C52" s="53">
        <v>0.13200000000000001</v>
      </c>
      <c r="D52" s="51">
        <f t="shared" si="0"/>
        <v>9489.1422246575348</v>
      </c>
    </row>
    <row r="53" spans="1:4" s="52" customFormat="1">
      <c r="A53" s="58">
        <f t="shared" si="1"/>
        <v>42869</v>
      </c>
      <c r="B53" s="52">
        <v>26238916</v>
      </c>
      <c r="C53" s="53">
        <v>0.13200000000000001</v>
      </c>
      <c r="D53" s="51">
        <f t="shared" si="0"/>
        <v>9489.1422246575348</v>
      </c>
    </row>
    <row r="54" spans="1:4" s="52" customFormat="1">
      <c r="A54" s="58">
        <f t="shared" si="1"/>
        <v>42870</v>
      </c>
      <c r="B54" s="52">
        <v>26238916</v>
      </c>
      <c r="C54" s="53">
        <v>0.13200000000000001</v>
      </c>
      <c r="D54" s="51">
        <f t="shared" si="0"/>
        <v>9489.1422246575348</v>
      </c>
    </row>
    <row r="55" spans="1:4" s="52" customFormat="1">
      <c r="A55" s="58">
        <f t="shared" si="1"/>
        <v>42871</v>
      </c>
      <c r="B55" s="52">
        <v>26238916</v>
      </c>
      <c r="C55" s="53">
        <v>0.13200000000000001</v>
      </c>
      <c r="D55" s="51">
        <f t="shared" si="0"/>
        <v>9489.1422246575348</v>
      </c>
    </row>
    <row r="56" spans="1:4" s="52" customFormat="1">
      <c r="A56" s="58">
        <f t="shared" si="1"/>
        <v>42872</v>
      </c>
      <c r="B56" s="52">
        <v>26238916</v>
      </c>
      <c r="C56" s="53">
        <v>0.13200000000000001</v>
      </c>
      <c r="D56" s="51">
        <f t="shared" si="0"/>
        <v>9489.1422246575348</v>
      </c>
    </row>
    <row r="57" spans="1:4" s="52" customFormat="1">
      <c r="A57" s="58">
        <f t="shared" si="1"/>
        <v>42873</v>
      </c>
      <c r="B57" s="52">
        <v>26238916</v>
      </c>
      <c r="C57" s="53">
        <v>0.13200000000000001</v>
      </c>
      <c r="D57" s="51">
        <f t="shared" si="0"/>
        <v>9489.1422246575348</v>
      </c>
    </row>
    <row r="58" spans="1:4" s="52" customFormat="1">
      <c r="A58" s="58">
        <f t="shared" si="1"/>
        <v>42874</v>
      </c>
      <c r="B58" s="52">
        <v>26238916</v>
      </c>
      <c r="C58" s="53">
        <v>0.13200000000000001</v>
      </c>
      <c r="D58" s="51">
        <f t="shared" si="0"/>
        <v>9489.1422246575348</v>
      </c>
    </row>
    <row r="59" spans="1:4" s="52" customFormat="1">
      <c r="A59" s="58">
        <f t="shared" si="1"/>
        <v>42875</v>
      </c>
      <c r="B59" s="52">
        <v>26238916</v>
      </c>
      <c r="C59" s="53">
        <v>0.13200000000000001</v>
      </c>
      <c r="D59" s="51">
        <f t="shared" si="0"/>
        <v>9489.1422246575348</v>
      </c>
    </row>
    <row r="60" spans="1:4" s="52" customFormat="1">
      <c r="A60" s="58">
        <f t="shared" si="1"/>
        <v>42876</v>
      </c>
      <c r="B60" s="52">
        <v>26238916</v>
      </c>
      <c r="C60" s="53">
        <v>0.13200000000000001</v>
      </c>
      <c r="D60" s="51">
        <f t="shared" si="0"/>
        <v>9489.1422246575348</v>
      </c>
    </row>
    <row r="61" spans="1:4" s="52" customFormat="1">
      <c r="A61" s="58">
        <f t="shared" si="1"/>
        <v>42877</v>
      </c>
      <c r="B61" s="52">
        <v>26238916</v>
      </c>
      <c r="C61" s="53">
        <v>0.13200000000000001</v>
      </c>
      <c r="D61" s="51">
        <f t="shared" si="0"/>
        <v>9489.1422246575348</v>
      </c>
    </row>
    <row r="62" spans="1:4" s="52" customFormat="1">
      <c r="A62" s="58">
        <f t="shared" si="1"/>
        <v>42878</v>
      </c>
      <c r="B62" s="52">
        <v>26238916</v>
      </c>
      <c r="C62" s="53">
        <v>0.13200000000000001</v>
      </c>
      <c r="D62" s="51">
        <f t="shared" si="0"/>
        <v>9489.1422246575348</v>
      </c>
    </row>
    <row r="63" spans="1:4" s="52" customFormat="1">
      <c r="A63" s="58">
        <f t="shared" si="1"/>
        <v>42879</v>
      </c>
      <c r="B63" s="52">
        <v>26238916</v>
      </c>
      <c r="C63" s="53">
        <v>0.13200000000000001</v>
      </c>
      <c r="D63" s="51">
        <f t="shared" si="0"/>
        <v>9489.1422246575348</v>
      </c>
    </row>
    <row r="64" spans="1:4" s="52" customFormat="1">
      <c r="A64" s="58">
        <f t="shared" si="1"/>
        <v>42880</v>
      </c>
      <c r="B64" s="52">
        <v>26238916</v>
      </c>
      <c r="C64" s="53">
        <v>0.13200000000000001</v>
      </c>
      <c r="D64" s="51">
        <f t="shared" si="0"/>
        <v>9489.1422246575348</v>
      </c>
    </row>
    <row r="65" spans="1:4" s="52" customFormat="1">
      <c r="A65" s="58">
        <f t="shared" si="1"/>
        <v>42881</v>
      </c>
      <c r="B65" s="52">
        <v>26238916</v>
      </c>
      <c r="C65" s="53">
        <v>0.13200000000000001</v>
      </c>
      <c r="D65" s="51">
        <f t="shared" si="0"/>
        <v>9489.1422246575348</v>
      </c>
    </row>
    <row r="66" spans="1:4" s="52" customFormat="1">
      <c r="A66" s="58">
        <f t="shared" si="1"/>
        <v>42882</v>
      </c>
      <c r="B66" s="52">
        <v>26238916</v>
      </c>
      <c r="C66" s="53">
        <v>0.13200000000000001</v>
      </c>
      <c r="D66" s="51">
        <f t="shared" si="0"/>
        <v>9489.1422246575348</v>
      </c>
    </row>
    <row r="67" spans="1:4" s="52" customFormat="1">
      <c r="A67" s="58">
        <f t="shared" si="1"/>
        <v>42883</v>
      </c>
      <c r="B67" s="52">
        <v>26238916</v>
      </c>
      <c r="C67" s="53">
        <v>0.13200000000000001</v>
      </c>
      <c r="D67" s="51">
        <f t="shared" si="0"/>
        <v>9489.1422246575348</v>
      </c>
    </row>
    <row r="68" spans="1:4" s="52" customFormat="1">
      <c r="A68" s="58">
        <f t="shared" si="1"/>
        <v>42884</v>
      </c>
      <c r="B68" s="52">
        <v>26238916</v>
      </c>
      <c r="C68" s="53">
        <v>0.13200000000000001</v>
      </c>
      <c r="D68" s="51">
        <f t="shared" si="0"/>
        <v>9489.1422246575348</v>
      </c>
    </row>
    <row r="69" spans="1:4" s="52" customFormat="1">
      <c r="A69" s="58">
        <f t="shared" si="1"/>
        <v>42885</v>
      </c>
      <c r="B69" s="52">
        <v>26238916</v>
      </c>
      <c r="C69" s="53">
        <v>0.13200000000000001</v>
      </c>
      <c r="D69" s="51">
        <f t="shared" si="0"/>
        <v>9489.1422246575348</v>
      </c>
    </row>
    <row r="70" spans="1:4" s="52" customFormat="1">
      <c r="A70" s="58">
        <f t="shared" si="1"/>
        <v>42886</v>
      </c>
      <c r="B70" s="52">
        <v>26238916</v>
      </c>
      <c r="C70" s="53">
        <v>0.13200000000000001</v>
      </c>
      <c r="D70" s="51">
        <f t="shared" si="0"/>
        <v>9489.1422246575348</v>
      </c>
    </row>
    <row r="71" spans="1:4" s="52" customFormat="1">
      <c r="A71" s="58">
        <f t="shared" si="1"/>
        <v>42887</v>
      </c>
      <c r="B71" s="52">
        <v>26238916</v>
      </c>
      <c r="C71" s="53">
        <v>0.13200000000000001</v>
      </c>
      <c r="D71" s="51">
        <f t="shared" si="0"/>
        <v>9489.1422246575348</v>
      </c>
    </row>
    <row r="72" spans="1:4" s="52" customFormat="1">
      <c r="A72" s="58">
        <f t="shared" si="1"/>
        <v>42888</v>
      </c>
      <c r="B72" s="52">
        <v>26238916</v>
      </c>
      <c r="C72" s="53">
        <v>0.13200000000000001</v>
      </c>
      <c r="D72" s="51">
        <f t="shared" si="0"/>
        <v>9489.1422246575348</v>
      </c>
    </row>
    <row r="73" spans="1:4" s="52" customFormat="1">
      <c r="A73" s="58">
        <f t="shared" si="1"/>
        <v>42889</v>
      </c>
      <c r="B73" s="52">
        <v>26238916</v>
      </c>
      <c r="C73" s="53">
        <v>0.13200000000000001</v>
      </c>
      <c r="D73" s="51">
        <f t="shared" si="0"/>
        <v>9489.1422246575348</v>
      </c>
    </row>
    <row r="74" spans="1:4" s="52" customFormat="1">
      <c r="A74" s="58">
        <f t="shared" si="1"/>
        <v>42890</v>
      </c>
      <c r="B74" s="52">
        <v>26238916</v>
      </c>
      <c r="C74" s="53">
        <v>0.13200000000000001</v>
      </c>
      <c r="D74" s="51">
        <f t="shared" ref="D74:D137" si="2">+B74*C74/365</f>
        <v>9489.1422246575348</v>
      </c>
    </row>
    <row r="75" spans="1:4" s="52" customFormat="1">
      <c r="A75" s="58">
        <f t="shared" ref="A75:A138" si="3">+A74+1</f>
        <v>42891</v>
      </c>
      <c r="B75" s="52">
        <v>26238916</v>
      </c>
      <c r="C75" s="53">
        <v>0.13200000000000001</v>
      </c>
      <c r="D75" s="51">
        <f t="shared" si="2"/>
        <v>9489.1422246575348</v>
      </c>
    </row>
    <row r="76" spans="1:4" s="52" customFormat="1">
      <c r="A76" s="58">
        <f t="shared" si="3"/>
        <v>42892</v>
      </c>
      <c r="B76" s="52">
        <v>26238916</v>
      </c>
      <c r="C76" s="53">
        <v>0.13200000000000001</v>
      </c>
      <c r="D76" s="51">
        <f t="shared" si="2"/>
        <v>9489.1422246575348</v>
      </c>
    </row>
    <row r="77" spans="1:4" s="52" customFormat="1">
      <c r="A77" s="58">
        <f t="shared" si="3"/>
        <v>42893</v>
      </c>
      <c r="B77" s="52">
        <v>26238916</v>
      </c>
      <c r="C77" s="53">
        <v>0.13200000000000001</v>
      </c>
      <c r="D77" s="51">
        <f t="shared" si="2"/>
        <v>9489.1422246575348</v>
      </c>
    </row>
    <row r="78" spans="1:4" s="52" customFormat="1">
      <c r="A78" s="58">
        <f t="shared" si="3"/>
        <v>42894</v>
      </c>
      <c r="B78" s="52">
        <v>26238916</v>
      </c>
      <c r="C78" s="53">
        <v>0.13200000000000001</v>
      </c>
      <c r="D78" s="51">
        <f t="shared" si="2"/>
        <v>9489.1422246575348</v>
      </c>
    </row>
    <row r="79" spans="1:4" s="52" customFormat="1">
      <c r="A79" s="58">
        <f t="shared" si="3"/>
        <v>42895</v>
      </c>
      <c r="B79" s="52">
        <v>26238916</v>
      </c>
      <c r="C79" s="53">
        <v>0.13200000000000001</v>
      </c>
      <c r="D79" s="51">
        <f t="shared" si="2"/>
        <v>9489.1422246575348</v>
      </c>
    </row>
    <row r="80" spans="1:4" s="52" customFormat="1">
      <c r="A80" s="58">
        <f t="shared" si="3"/>
        <v>42896</v>
      </c>
      <c r="B80" s="52">
        <v>26238916</v>
      </c>
      <c r="C80" s="53">
        <v>0.13200000000000001</v>
      </c>
      <c r="D80" s="51">
        <f t="shared" si="2"/>
        <v>9489.1422246575348</v>
      </c>
    </row>
    <row r="81" spans="1:4" s="52" customFormat="1">
      <c r="A81" s="58">
        <f t="shared" si="3"/>
        <v>42897</v>
      </c>
      <c r="B81" s="52">
        <v>26238916</v>
      </c>
      <c r="C81" s="53">
        <v>0.13200000000000001</v>
      </c>
      <c r="D81" s="51">
        <f t="shared" si="2"/>
        <v>9489.1422246575348</v>
      </c>
    </row>
    <row r="82" spans="1:4" s="52" customFormat="1">
      <c r="A82" s="58">
        <f t="shared" si="3"/>
        <v>42898</v>
      </c>
      <c r="B82" s="52">
        <v>26238916</v>
      </c>
      <c r="C82" s="53">
        <v>0.13200000000000001</v>
      </c>
      <c r="D82" s="51">
        <f t="shared" si="2"/>
        <v>9489.1422246575348</v>
      </c>
    </row>
    <row r="83" spans="1:4" s="52" customFormat="1">
      <c r="A83" s="58">
        <f t="shared" si="3"/>
        <v>42899</v>
      </c>
      <c r="B83" s="52">
        <v>26238916</v>
      </c>
      <c r="C83" s="53">
        <v>0.13200000000000001</v>
      </c>
      <c r="D83" s="51">
        <f t="shared" si="2"/>
        <v>9489.1422246575348</v>
      </c>
    </row>
    <row r="84" spans="1:4">
      <c r="A84" s="58">
        <f t="shared" si="3"/>
        <v>42900</v>
      </c>
      <c r="B84">
        <v>26238916</v>
      </c>
      <c r="C84" s="59">
        <v>0.13200000000000001</v>
      </c>
      <c r="D84" s="50">
        <f t="shared" si="2"/>
        <v>9489.1422246575348</v>
      </c>
    </row>
    <row r="85" spans="1:4">
      <c r="A85" s="58">
        <f t="shared" si="3"/>
        <v>42901</v>
      </c>
      <c r="B85">
        <v>26238916</v>
      </c>
      <c r="C85" s="59">
        <v>0.13200000000000001</v>
      </c>
      <c r="D85" s="50">
        <f t="shared" si="2"/>
        <v>9489.1422246575348</v>
      </c>
    </row>
    <row r="86" spans="1:4">
      <c r="A86" s="58">
        <f t="shared" si="3"/>
        <v>42902</v>
      </c>
      <c r="B86">
        <v>26238916</v>
      </c>
      <c r="C86" s="59">
        <v>0.13200000000000001</v>
      </c>
      <c r="D86" s="50">
        <f t="shared" si="2"/>
        <v>9489.1422246575348</v>
      </c>
    </row>
    <row r="87" spans="1:4">
      <c r="A87" s="58">
        <f t="shared" si="3"/>
        <v>42903</v>
      </c>
      <c r="B87">
        <v>26238916</v>
      </c>
      <c r="C87" s="59">
        <v>0.13200000000000001</v>
      </c>
      <c r="D87" s="50">
        <f t="shared" si="2"/>
        <v>9489.1422246575348</v>
      </c>
    </row>
    <row r="88" spans="1:4">
      <c r="A88" s="58">
        <f t="shared" si="3"/>
        <v>42904</v>
      </c>
      <c r="B88">
        <v>26238916</v>
      </c>
      <c r="C88" s="59">
        <v>0.13200000000000001</v>
      </c>
      <c r="D88" s="50">
        <f t="shared" si="2"/>
        <v>9489.1422246575348</v>
      </c>
    </row>
    <row r="89" spans="1:4">
      <c r="A89" s="58">
        <f t="shared" si="3"/>
        <v>42905</v>
      </c>
      <c r="B89">
        <v>26238916</v>
      </c>
      <c r="C89" s="59">
        <v>0.13200000000000001</v>
      </c>
      <c r="D89" s="50">
        <f t="shared" si="2"/>
        <v>9489.1422246575348</v>
      </c>
    </row>
    <row r="90" spans="1:4">
      <c r="A90" s="58">
        <f t="shared" si="3"/>
        <v>42906</v>
      </c>
      <c r="B90">
        <v>26238916</v>
      </c>
      <c r="C90" s="59">
        <v>0.13200000000000001</v>
      </c>
      <c r="D90" s="50">
        <f t="shared" si="2"/>
        <v>9489.1422246575348</v>
      </c>
    </row>
    <row r="91" spans="1:4">
      <c r="A91" s="58">
        <f t="shared" si="3"/>
        <v>42907</v>
      </c>
      <c r="B91">
        <v>26238916</v>
      </c>
      <c r="C91" s="59">
        <v>0.13200000000000001</v>
      </c>
      <c r="D91" s="50">
        <f t="shared" si="2"/>
        <v>9489.1422246575348</v>
      </c>
    </row>
    <row r="92" spans="1:4">
      <c r="A92" s="58">
        <f t="shared" si="3"/>
        <v>42908</v>
      </c>
      <c r="B92">
        <v>26238916</v>
      </c>
      <c r="C92" s="59">
        <v>0.13200000000000001</v>
      </c>
      <c r="D92" s="50">
        <f t="shared" si="2"/>
        <v>9489.1422246575348</v>
      </c>
    </row>
    <row r="93" spans="1:4">
      <c r="A93" s="58">
        <f t="shared" si="3"/>
        <v>42909</v>
      </c>
      <c r="B93">
        <v>26238916</v>
      </c>
      <c r="C93" s="59">
        <v>0.13200000000000001</v>
      </c>
      <c r="D93" s="50">
        <f t="shared" si="2"/>
        <v>9489.1422246575348</v>
      </c>
    </row>
    <row r="94" spans="1:4">
      <c r="A94" s="58">
        <f t="shared" si="3"/>
        <v>42910</v>
      </c>
      <c r="B94">
        <v>26238916</v>
      </c>
      <c r="C94" s="59">
        <v>0.13200000000000001</v>
      </c>
      <c r="D94" s="50">
        <f t="shared" si="2"/>
        <v>9489.1422246575348</v>
      </c>
    </row>
    <row r="95" spans="1:4">
      <c r="A95" s="58">
        <f t="shared" si="3"/>
        <v>42911</v>
      </c>
      <c r="B95">
        <v>26238916</v>
      </c>
      <c r="C95" s="59">
        <v>0.13200000000000001</v>
      </c>
      <c r="D95" s="50">
        <f t="shared" si="2"/>
        <v>9489.1422246575348</v>
      </c>
    </row>
    <row r="96" spans="1:4">
      <c r="A96" s="58">
        <f t="shared" si="3"/>
        <v>42912</v>
      </c>
      <c r="B96">
        <v>26238916</v>
      </c>
      <c r="C96" s="59">
        <v>0.13200000000000001</v>
      </c>
      <c r="D96" s="50">
        <f t="shared" si="2"/>
        <v>9489.1422246575348</v>
      </c>
    </row>
    <row r="97" spans="1:4">
      <c r="A97" s="58">
        <f t="shared" si="3"/>
        <v>42913</v>
      </c>
      <c r="B97">
        <v>26238916</v>
      </c>
      <c r="C97" s="59">
        <v>0.13200000000000001</v>
      </c>
      <c r="D97" s="50">
        <f t="shared" si="2"/>
        <v>9489.1422246575348</v>
      </c>
    </row>
    <row r="98" spans="1:4">
      <c r="A98" s="58">
        <f t="shared" si="3"/>
        <v>42914</v>
      </c>
      <c r="B98">
        <v>26238916</v>
      </c>
      <c r="C98" s="59">
        <v>0.13200000000000001</v>
      </c>
      <c r="D98" s="50">
        <f t="shared" si="2"/>
        <v>9489.1422246575348</v>
      </c>
    </row>
    <row r="99" spans="1:4">
      <c r="A99" s="58">
        <f t="shared" si="3"/>
        <v>42915</v>
      </c>
      <c r="B99">
        <v>26238916</v>
      </c>
      <c r="C99" s="59">
        <v>0.13200000000000001</v>
      </c>
      <c r="D99" s="50">
        <f t="shared" si="2"/>
        <v>9489.1422246575348</v>
      </c>
    </row>
    <row r="100" spans="1:4">
      <c r="A100" s="58">
        <f t="shared" si="3"/>
        <v>42916</v>
      </c>
      <c r="B100">
        <v>26238916</v>
      </c>
      <c r="C100" s="59">
        <v>0.13200000000000001</v>
      </c>
      <c r="D100" s="50">
        <f t="shared" si="2"/>
        <v>9489.1422246575348</v>
      </c>
    </row>
    <row r="101" spans="1:4">
      <c r="A101" s="58">
        <f t="shared" si="3"/>
        <v>42917</v>
      </c>
      <c r="B101">
        <v>26238916</v>
      </c>
      <c r="C101" s="59">
        <v>0.13200000000000001</v>
      </c>
      <c r="D101" s="50">
        <f t="shared" si="2"/>
        <v>9489.1422246575348</v>
      </c>
    </row>
    <row r="102" spans="1:4">
      <c r="A102" s="58">
        <f t="shared" si="3"/>
        <v>42918</v>
      </c>
      <c r="B102">
        <v>26238916</v>
      </c>
      <c r="C102" s="59">
        <v>0.13200000000000001</v>
      </c>
      <c r="D102" s="50">
        <f t="shared" si="2"/>
        <v>9489.1422246575348</v>
      </c>
    </row>
    <row r="103" spans="1:4">
      <c r="A103" s="58">
        <f t="shared" si="3"/>
        <v>42919</v>
      </c>
      <c r="B103">
        <v>26238916</v>
      </c>
      <c r="C103" s="59">
        <v>0.13200000000000001</v>
      </c>
      <c r="D103" s="50">
        <f t="shared" si="2"/>
        <v>9489.1422246575348</v>
      </c>
    </row>
    <row r="104" spans="1:4">
      <c r="A104" s="58">
        <f t="shared" si="3"/>
        <v>42920</v>
      </c>
      <c r="B104">
        <v>26238916</v>
      </c>
      <c r="C104" s="59">
        <v>0.13200000000000001</v>
      </c>
      <c r="D104" s="50">
        <f t="shared" si="2"/>
        <v>9489.1422246575348</v>
      </c>
    </row>
    <row r="105" spans="1:4">
      <c r="A105" s="58">
        <f t="shared" si="3"/>
        <v>42921</v>
      </c>
      <c r="B105">
        <v>26238916</v>
      </c>
      <c r="C105" s="59">
        <v>0.13200000000000001</v>
      </c>
      <c r="D105" s="50">
        <f t="shared" si="2"/>
        <v>9489.1422246575348</v>
      </c>
    </row>
    <row r="106" spans="1:4">
      <c r="A106" s="58">
        <f t="shared" si="3"/>
        <v>42922</v>
      </c>
      <c r="B106">
        <v>26238916</v>
      </c>
      <c r="C106" s="59">
        <v>0.13200000000000001</v>
      </c>
      <c r="D106" s="50">
        <f t="shared" si="2"/>
        <v>9489.1422246575348</v>
      </c>
    </row>
    <row r="107" spans="1:4">
      <c r="A107" s="58">
        <f t="shared" si="3"/>
        <v>42923</v>
      </c>
      <c r="B107">
        <v>26238916</v>
      </c>
      <c r="C107" s="59">
        <v>0.13200000000000001</v>
      </c>
      <c r="D107" s="50">
        <f t="shared" si="2"/>
        <v>9489.1422246575348</v>
      </c>
    </row>
    <row r="108" spans="1:4">
      <c r="A108" s="58">
        <f t="shared" si="3"/>
        <v>42924</v>
      </c>
      <c r="B108">
        <v>26238916</v>
      </c>
      <c r="C108" s="59">
        <v>0.13200000000000001</v>
      </c>
      <c r="D108" s="50">
        <f t="shared" si="2"/>
        <v>9489.1422246575348</v>
      </c>
    </row>
    <row r="109" spans="1:4">
      <c r="A109" s="58">
        <f t="shared" si="3"/>
        <v>42925</v>
      </c>
      <c r="B109">
        <v>26238916</v>
      </c>
      <c r="C109" s="59">
        <v>0.13200000000000001</v>
      </c>
      <c r="D109" s="50">
        <f t="shared" si="2"/>
        <v>9489.1422246575348</v>
      </c>
    </row>
    <row r="110" spans="1:4">
      <c r="A110" s="58">
        <f t="shared" si="3"/>
        <v>42926</v>
      </c>
      <c r="B110">
        <v>26238916</v>
      </c>
      <c r="C110" s="59">
        <v>0.13200000000000001</v>
      </c>
      <c r="D110" s="50">
        <f t="shared" si="2"/>
        <v>9489.1422246575348</v>
      </c>
    </row>
    <row r="111" spans="1:4">
      <c r="A111" s="58">
        <f t="shared" si="3"/>
        <v>42927</v>
      </c>
      <c r="B111">
        <v>26238916</v>
      </c>
      <c r="C111" s="59">
        <v>0.13200000000000001</v>
      </c>
      <c r="D111" s="50">
        <f t="shared" si="2"/>
        <v>9489.1422246575348</v>
      </c>
    </row>
    <row r="112" spans="1:4">
      <c r="A112" s="58">
        <f t="shared" si="3"/>
        <v>42928</v>
      </c>
      <c r="B112">
        <v>26238916</v>
      </c>
      <c r="C112" s="59">
        <v>0.13200000000000001</v>
      </c>
      <c r="D112" s="50">
        <f t="shared" si="2"/>
        <v>9489.1422246575348</v>
      </c>
    </row>
    <row r="113" spans="1:4">
      <c r="A113" s="58">
        <f t="shared" si="3"/>
        <v>42929</v>
      </c>
      <c r="B113">
        <v>26238916</v>
      </c>
      <c r="C113" s="59">
        <v>0.13200000000000001</v>
      </c>
      <c r="D113" s="50">
        <f t="shared" si="2"/>
        <v>9489.1422246575348</v>
      </c>
    </row>
    <row r="114" spans="1:4">
      <c r="A114" s="58">
        <f t="shared" si="3"/>
        <v>42930</v>
      </c>
      <c r="B114">
        <v>26238916</v>
      </c>
      <c r="C114" s="59">
        <v>0.13200000000000001</v>
      </c>
      <c r="D114" s="50">
        <f t="shared" si="2"/>
        <v>9489.1422246575348</v>
      </c>
    </row>
    <row r="115" spans="1:4">
      <c r="A115" s="58">
        <f t="shared" si="3"/>
        <v>42931</v>
      </c>
      <c r="B115">
        <v>26238916</v>
      </c>
      <c r="C115" s="59">
        <v>0.13200000000000001</v>
      </c>
      <c r="D115" s="50">
        <f t="shared" si="2"/>
        <v>9489.1422246575348</v>
      </c>
    </row>
    <row r="116" spans="1:4">
      <c r="A116" s="58">
        <f t="shared" si="3"/>
        <v>42932</v>
      </c>
      <c r="B116">
        <v>26238916</v>
      </c>
      <c r="C116" s="59">
        <v>0.13200000000000001</v>
      </c>
      <c r="D116" s="50">
        <f t="shared" si="2"/>
        <v>9489.1422246575348</v>
      </c>
    </row>
    <row r="117" spans="1:4">
      <c r="A117" s="58">
        <f t="shared" si="3"/>
        <v>42933</v>
      </c>
      <c r="B117">
        <v>26238916</v>
      </c>
      <c r="C117" s="59">
        <v>0.13200000000000001</v>
      </c>
      <c r="D117" s="50">
        <f t="shared" si="2"/>
        <v>9489.1422246575348</v>
      </c>
    </row>
    <row r="118" spans="1:4">
      <c r="A118" s="58">
        <f t="shared" si="3"/>
        <v>42934</v>
      </c>
      <c r="B118">
        <v>26238916</v>
      </c>
      <c r="C118" s="59">
        <v>0.13200000000000001</v>
      </c>
      <c r="D118" s="50">
        <f t="shared" si="2"/>
        <v>9489.1422246575348</v>
      </c>
    </row>
    <row r="119" spans="1:4">
      <c r="A119" s="58">
        <f t="shared" si="3"/>
        <v>42935</v>
      </c>
      <c r="B119">
        <v>26238916</v>
      </c>
      <c r="C119" s="59">
        <v>0.13200000000000001</v>
      </c>
      <c r="D119" s="50">
        <f t="shared" si="2"/>
        <v>9489.1422246575348</v>
      </c>
    </row>
    <row r="120" spans="1:4">
      <c r="A120" s="58">
        <f t="shared" si="3"/>
        <v>42936</v>
      </c>
      <c r="B120">
        <v>26238916</v>
      </c>
      <c r="C120" s="59">
        <v>0.13200000000000001</v>
      </c>
      <c r="D120" s="50">
        <f t="shared" si="2"/>
        <v>9489.1422246575348</v>
      </c>
    </row>
    <row r="121" spans="1:4">
      <c r="A121" s="58">
        <f t="shared" si="3"/>
        <v>42937</v>
      </c>
      <c r="B121">
        <v>26238916</v>
      </c>
      <c r="C121" s="59">
        <v>0.13200000000000001</v>
      </c>
      <c r="D121" s="50">
        <f t="shared" si="2"/>
        <v>9489.1422246575348</v>
      </c>
    </row>
    <row r="122" spans="1:4">
      <c r="A122" s="58">
        <f t="shared" si="3"/>
        <v>42938</v>
      </c>
      <c r="B122">
        <v>26238916</v>
      </c>
      <c r="C122" s="59">
        <v>0.13200000000000001</v>
      </c>
      <c r="D122" s="50">
        <f t="shared" si="2"/>
        <v>9489.1422246575348</v>
      </c>
    </row>
    <row r="123" spans="1:4">
      <c r="A123" s="58">
        <f t="shared" si="3"/>
        <v>42939</v>
      </c>
      <c r="B123">
        <v>26238916</v>
      </c>
      <c r="C123" s="59">
        <v>0.13200000000000001</v>
      </c>
      <c r="D123" s="50">
        <f t="shared" si="2"/>
        <v>9489.1422246575348</v>
      </c>
    </row>
    <row r="124" spans="1:4">
      <c r="A124" s="58">
        <f t="shared" si="3"/>
        <v>42940</v>
      </c>
      <c r="B124">
        <v>26238916</v>
      </c>
      <c r="C124" s="59">
        <v>0.13200000000000001</v>
      </c>
      <c r="D124" s="50">
        <f t="shared" si="2"/>
        <v>9489.1422246575348</v>
      </c>
    </row>
    <row r="125" spans="1:4">
      <c r="A125" s="58">
        <f t="shared" si="3"/>
        <v>42941</v>
      </c>
      <c r="B125">
        <v>26238916</v>
      </c>
      <c r="C125" s="59">
        <v>0.13200000000000001</v>
      </c>
      <c r="D125" s="50">
        <f t="shared" si="2"/>
        <v>9489.1422246575348</v>
      </c>
    </row>
    <row r="126" spans="1:4">
      <c r="A126" s="58">
        <f t="shared" si="3"/>
        <v>42942</v>
      </c>
      <c r="B126">
        <v>26238916</v>
      </c>
      <c r="C126" s="59">
        <v>0.13200000000000001</v>
      </c>
      <c r="D126" s="50">
        <f t="shared" si="2"/>
        <v>9489.1422246575348</v>
      </c>
    </row>
    <row r="127" spans="1:4">
      <c r="A127" s="58">
        <f t="shared" si="3"/>
        <v>42943</v>
      </c>
      <c r="B127">
        <v>26238916</v>
      </c>
      <c r="C127" s="59">
        <v>0.13200000000000001</v>
      </c>
      <c r="D127" s="50">
        <f t="shared" si="2"/>
        <v>9489.1422246575348</v>
      </c>
    </row>
    <row r="128" spans="1:4">
      <c r="A128" s="58">
        <f t="shared" si="3"/>
        <v>42944</v>
      </c>
      <c r="B128">
        <v>26238916</v>
      </c>
      <c r="C128" s="59">
        <v>0.13200000000000001</v>
      </c>
      <c r="D128" s="50">
        <f t="shared" si="2"/>
        <v>9489.1422246575348</v>
      </c>
    </row>
    <row r="129" spans="1:4">
      <c r="A129" s="58">
        <f t="shared" si="3"/>
        <v>42945</v>
      </c>
      <c r="B129">
        <v>26238916</v>
      </c>
      <c r="C129" s="59">
        <v>0.13200000000000001</v>
      </c>
      <c r="D129" s="50">
        <f t="shared" si="2"/>
        <v>9489.1422246575348</v>
      </c>
    </row>
    <row r="130" spans="1:4">
      <c r="A130" s="58">
        <f t="shared" si="3"/>
        <v>42946</v>
      </c>
      <c r="B130">
        <v>26238916</v>
      </c>
      <c r="C130" s="59">
        <v>0.13200000000000001</v>
      </c>
      <c r="D130" s="50">
        <f t="shared" si="2"/>
        <v>9489.1422246575348</v>
      </c>
    </row>
    <row r="131" spans="1:4">
      <c r="A131" s="58">
        <f t="shared" si="3"/>
        <v>42947</v>
      </c>
      <c r="B131">
        <v>26238916</v>
      </c>
      <c r="C131" s="59">
        <v>0.13200000000000001</v>
      </c>
      <c r="D131" s="50">
        <f t="shared" si="2"/>
        <v>9489.1422246575348</v>
      </c>
    </row>
    <row r="132" spans="1:4">
      <c r="A132" s="58">
        <f t="shared" si="3"/>
        <v>42948</v>
      </c>
      <c r="B132">
        <v>26238916</v>
      </c>
      <c r="C132" s="59">
        <v>0.13200000000000001</v>
      </c>
      <c r="D132" s="50">
        <f t="shared" si="2"/>
        <v>9489.1422246575348</v>
      </c>
    </row>
    <row r="133" spans="1:4">
      <c r="A133" s="58">
        <f t="shared" si="3"/>
        <v>42949</v>
      </c>
      <c r="B133">
        <v>26238916</v>
      </c>
      <c r="C133" s="59">
        <v>0.13200000000000001</v>
      </c>
      <c r="D133" s="50">
        <f t="shared" si="2"/>
        <v>9489.1422246575348</v>
      </c>
    </row>
    <row r="134" spans="1:4">
      <c r="A134" s="58">
        <f t="shared" si="3"/>
        <v>42950</v>
      </c>
      <c r="B134">
        <v>26238916</v>
      </c>
      <c r="C134" s="59">
        <v>0.13200000000000001</v>
      </c>
      <c r="D134" s="50">
        <f t="shared" si="2"/>
        <v>9489.1422246575348</v>
      </c>
    </row>
    <row r="135" spans="1:4">
      <c r="A135" s="58">
        <f t="shared" si="3"/>
        <v>42951</v>
      </c>
      <c r="B135">
        <v>26238916</v>
      </c>
      <c r="C135" s="59">
        <v>0.13200000000000001</v>
      </c>
      <c r="D135" s="50">
        <f t="shared" si="2"/>
        <v>9489.1422246575348</v>
      </c>
    </row>
    <row r="136" spans="1:4">
      <c r="A136" s="58">
        <f t="shared" si="3"/>
        <v>42952</v>
      </c>
      <c r="B136">
        <v>26238916</v>
      </c>
      <c r="C136" s="59">
        <v>0.13200000000000001</v>
      </c>
      <c r="D136" s="50">
        <f t="shared" si="2"/>
        <v>9489.1422246575348</v>
      </c>
    </row>
    <row r="137" spans="1:4">
      <c r="A137" s="58">
        <f t="shared" si="3"/>
        <v>42953</v>
      </c>
      <c r="B137">
        <v>26238916</v>
      </c>
      <c r="C137" s="59">
        <v>0.13200000000000001</v>
      </c>
      <c r="D137" s="50">
        <f t="shared" si="2"/>
        <v>9489.1422246575348</v>
      </c>
    </row>
    <row r="138" spans="1:4">
      <c r="A138" s="58">
        <f t="shared" si="3"/>
        <v>42954</v>
      </c>
      <c r="B138">
        <v>26238916</v>
      </c>
      <c r="C138" s="59">
        <v>0.13200000000000001</v>
      </c>
      <c r="D138" s="50">
        <f t="shared" ref="D138:D201" si="4">+B138*C138/365</f>
        <v>9489.1422246575348</v>
      </c>
    </row>
    <row r="139" spans="1:4">
      <c r="A139" s="58">
        <f t="shared" ref="A139:A202" si="5">+A138+1</f>
        <v>42955</v>
      </c>
      <c r="B139">
        <v>26238916</v>
      </c>
      <c r="C139" s="59">
        <v>0.13200000000000001</v>
      </c>
      <c r="D139" s="50">
        <f t="shared" si="4"/>
        <v>9489.1422246575348</v>
      </c>
    </row>
    <row r="140" spans="1:4">
      <c r="A140" s="58">
        <f t="shared" si="5"/>
        <v>42956</v>
      </c>
      <c r="B140">
        <v>26238916</v>
      </c>
      <c r="C140" s="59">
        <v>0.13200000000000001</v>
      </c>
      <c r="D140" s="50">
        <f t="shared" si="4"/>
        <v>9489.1422246575348</v>
      </c>
    </row>
    <row r="141" spans="1:4">
      <c r="A141" s="58">
        <f t="shared" si="5"/>
        <v>42957</v>
      </c>
      <c r="B141">
        <v>26238916</v>
      </c>
      <c r="C141" s="59">
        <v>0.13200000000000001</v>
      </c>
      <c r="D141" s="50">
        <f t="shared" si="4"/>
        <v>9489.1422246575348</v>
      </c>
    </row>
    <row r="142" spans="1:4">
      <c r="A142" s="58">
        <f t="shared" si="5"/>
        <v>42958</v>
      </c>
      <c r="B142">
        <v>26238916</v>
      </c>
      <c r="C142" s="59">
        <v>0.13200000000000001</v>
      </c>
      <c r="D142" s="50">
        <f t="shared" si="4"/>
        <v>9489.1422246575348</v>
      </c>
    </row>
    <row r="143" spans="1:4">
      <c r="A143" s="58">
        <f t="shared" si="5"/>
        <v>42959</v>
      </c>
      <c r="B143">
        <v>26238916</v>
      </c>
      <c r="C143" s="59">
        <v>0.13200000000000001</v>
      </c>
      <c r="D143" s="50">
        <f t="shared" si="4"/>
        <v>9489.1422246575348</v>
      </c>
    </row>
    <row r="144" spans="1:4">
      <c r="A144" s="58">
        <f t="shared" si="5"/>
        <v>42960</v>
      </c>
      <c r="B144">
        <v>26238916</v>
      </c>
      <c r="C144" s="59">
        <v>0.13200000000000001</v>
      </c>
      <c r="D144" s="50">
        <f t="shared" si="4"/>
        <v>9489.1422246575348</v>
      </c>
    </row>
    <row r="145" spans="1:4">
      <c r="A145" s="58">
        <f t="shared" si="5"/>
        <v>42961</v>
      </c>
      <c r="B145">
        <v>26238916</v>
      </c>
      <c r="C145" s="59">
        <v>0.13200000000000001</v>
      </c>
      <c r="D145" s="50">
        <f t="shared" si="4"/>
        <v>9489.1422246575348</v>
      </c>
    </row>
    <row r="146" spans="1:4">
      <c r="A146" s="58">
        <f t="shared" si="5"/>
        <v>42962</v>
      </c>
      <c r="B146">
        <v>26238916</v>
      </c>
      <c r="C146" s="59">
        <v>0.13200000000000001</v>
      </c>
      <c r="D146" s="50">
        <f t="shared" si="4"/>
        <v>9489.1422246575348</v>
      </c>
    </row>
    <row r="147" spans="1:4">
      <c r="A147" s="58">
        <f t="shared" si="5"/>
        <v>42963</v>
      </c>
      <c r="B147">
        <v>26238916</v>
      </c>
      <c r="C147" s="59">
        <v>0.13200000000000001</v>
      </c>
      <c r="D147" s="50">
        <f t="shared" si="4"/>
        <v>9489.1422246575348</v>
      </c>
    </row>
    <row r="148" spans="1:4">
      <c r="A148" s="58">
        <f t="shared" si="5"/>
        <v>42964</v>
      </c>
      <c r="B148">
        <v>26238916</v>
      </c>
      <c r="C148" s="59">
        <v>0.13200000000000001</v>
      </c>
      <c r="D148" s="50">
        <f t="shared" si="4"/>
        <v>9489.1422246575348</v>
      </c>
    </row>
    <row r="149" spans="1:4">
      <c r="A149" s="58">
        <f t="shared" si="5"/>
        <v>42965</v>
      </c>
      <c r="B149">
        <v>26238916</v>
      </c>
      <c r="C149" s="59">
        <v>0.13200000000000001</v>
      </c>
      <c r="D149" s="50">
        <f t="shared" si="4"/>
        <v>9489.1422246575348</v>
      </c>
    </row>
    <row r="150" spans="1:4">
      <c r="A150" s="58">
        <f t="shared" si="5"/>
        <v>42966</v>
      </c>
      <c r="B150">
        <v>26238916</v>
      </c>
      <c r="C150" s="59">
        <v>0.13200000000000001</v>
      </c>
      <c r="D150" s="50">
        <f t="shared" si="4"/>
        <v>9489.1422246575348</v>
      </c>
    </row>
    <row r="151" spans="1:4">
      <c r="A151" s="58">
        <f t="shared" si="5"/>
        <v>42967</v>
      </c>
      <c r="B151">
        <v>26238916</v>
      </c>
      <c r="C151" s="59">
        <v>0.13200000000000001</v>
      </c>
      <c r="D151" s="50">
        <f t="shared" si="4"/>
        <v>9489.1422246575348</v>
      </c>
    </row>
    <row r="152" spans="1:4">
      <c r="A152" s="58">
        <f t="shared" si="5"/>
        <v>42968</v>
      </c>
      <c r="B152">
        <v>26238916</v>
      </c>
      <c r="C152" s="59">
        <v>0.13200000000000001</v>
      </c>
      <c r="D152" s="50">
        <f t="shared" si="4"/>
        <v>9489.1422246575348</v>
      </c>
    </row>
    <row r="153" spans="1:4">
      <c r="A153" s="58">
        <f t="shared" si="5"/>
        <v>42969</v>
      </c>
      <c r="B153">
        <v>26238916</v>
      </c>
      <c r="C153" s="59">
        <v>0.13200000000000001</v>
      </c>
      <c r="D153" s="50">
        <f t="shared" si="4"/>
        <v>9489.1422246575348</v>
      </c>
    </row>
    <row r="154" spans="1:4">
      <c r="A154" s="58">
        <f t="shared" si="5"/>
        <v>42970</v>
      </c>
      <c r="B154">
        <v>26238916</v>
      </c>
      <c r="C154" s="59">
        <v>0.13200000000000001</v>
      </c>
      <c r="D154" s="50">
        <f t="shared" si="4"/>
        <v>9489.1422246575348</v>
      </c>
    </row>
    <row r="155" spans="1:4">
      <c r="A155" s="58">
        <f t="shared" si="5"/>
        <v>42971</v>
      </c>
      <c r="B155">
        <v>26238916</v>
      </c>
      <c r="C155" s="59">
        <v>0.13200000000000001</v>
      </c>
      <c r="D155" s="50">
        <f t="shared" si="4"/>
        <v>9489.1422246575348</v>
      </c>
    </row>
    <row r="156" spans="1:4">
      <c r="A156" s="58">
        <f t="shared" si="5"/>
        <v>42972</v>
      </c>
      <c r="B156">
        <v>26238916</v>
      </c>
      <c r="C156" s="59">
        <v>0.13200000000000001</v>
      </c>
      <c r="D156" s="50">
        <f t="shared" si="4"/>
        <v>9489.1422246575348</v>
      </c>
    </row>
    <row r="157" spans="1:4">
      <c r="A157" s="58">
        <f t="shared" si="5"/>
        <v>42973</v>
      </c>
      <c r="B157">
        <v>26238916</v>
      </c>
      <c r="C157" s="59">
        <v>0.13200000000000001</v>
      </c>
      <c r="D157" s="50">
        <f t="shared" si="4"/>
        <v>9489.1422246575348</v>
      </c>
    </row>
    <row r="158" spans="1:4">
      <c r="A158" s="58">
        <f t="shared" si="5"/>
        <v>42974</v>
      </c>
      <c r="B158">
        <v>26238916</v>
      </c>
      <c r="C158" s="59">
        <v>0.13200000000000001</v>
      </c>
      <c r="D158" s="50">
        <f t="shared" si="4"/>
        <v>9489.1422246575348</v>
      </c>
    </row>
    <row r="159" spans="1:4">
      <c r="A159" s="58">
        <f t="shared" si="5"/>
        <v>42975</v>
      </c>
      <c r="B159">
        <v>26238916</v>
      </c>
      <c r="C159" s="59">
        <v>0.13200000000000001</v>
      </c>
      <c r="D159" s="50">
        <f t="shared" si="4"/>
        <v>9489.1422246575348</v>
      </c>
    </row>
    <row r="160" spans="1:4">
      <c r="A160" s="58">
        <f t="shared" si="5"/>
        <v>42976</v>
      </c>
      <c r="B160">
        <v>26238916</v>
      </c>
      <c r="C160" s="59">
        <v>0.13200000000000001</v>
      </c>
      <c r="D160" s="50">
        <f t="shared" si="4"/>
        <v>9489.1422246575348</v>
      </c>
    </row>
    <row r="161" spans="1:4">
      <c r="A161" s="58">
        <f t="shared" si="5"/>
        <v>42977</v>
      </c>
      <c r="B161">
        <v>26238916</v>
      </c>
      <c r="C161" s="59">
        <v>0.13200000000000001</v>
      </c>
      <c r="D161" s="50">
        <f t="shared" si="4"/>
        <v>9489.1422246575348</v>
      </c>
    </row>
    <row r="162" spans="1:4">
      <c r="A162" s="58">
        <f t="shared" si="5"/>
        <v>42978</v>
      </c>
      <c r="B162">
        <v>26238916</v>
      </c>
      <c r="C162" s="59">
        <v>0.13200000000000001</v>
      </c>
      <c r="D162" s="50">
        <f t="shared" si="4"/>
        <v>9489.1422246575348</v>
      </c>
    </row>
    <row r="163" spans="1:4">
      <c r="A163" s="58">
        <f t="shared" si="5"/>
        <v>42979</v>
      </c>
      <c r="B163">
        <v>26238916</v>
      </c>
      <c r="C163" s="59">
        <v>0.13200000000000001</v>
      </c>
      <c r="D163" s="50">
        <f t="shared" si="4"/>
        <v>9489.1422246575348</v>
      </c>
    </row>
    <row r="164" spans="1:4">
      <c r="A164" s="58">
        <f t="shared" si="5"/>
        <v>42980</v>
      </c>
      <c r="B164">
        <v>26238916</v>
      </c>
      <c r="C164" s="59">
        <v>0.13200000000000001</v>
      </c>
      <c r="D164" s="50">
        <f t="shared" si="4"/>
        <v>9489.1422246575348</v>
      </c>
    </row>
    <row r="165" spans="1:4">
      <c r="A165" s="58">
        <f t="shared" si="5"/>
        <v>42981</v>
      </c>
      <c r="B165">
        <v>26238916</v>
      </c>
      <c r="C165" s="59">
        <v>0.13200000000000001</v>
      </c>
      <c r="D165" s="50">
        <f t="shared" si="4"/>
        <v>9489.1422246575348</v>
      </c>
    </row>
    <row r="166" spans="1:4">
      <c r="A166" s="58">
        <f t="shared" si="5"/>
        <v>42982</v>
      </c>
      <c r="B166">
        <v>26238916</v>
      </c>
      <c r="C166" s="59">
        <v>0.13200000000000001</v>
      </c>
      <c r="D166" s="50">
        <f t="shared" si="4"/>
        <v>9489.1422246575348</v>
      </c>
    </row>
    <row r="167" spans="1:4">
      <c r="A167" s="58">
        <f t="shared" si="5"/>
        <v>42983</v>
      </c>
      <c r="B167">
        <v>26238916</v>
      </c>
      <c r="C167" s="59">
        <v>0.13200000000000001</v>
      </c>
      <c r="D167" s="50">
        <f t="shared" si="4"/>
        <v>9489.1422246575348</v>
      </c>
    </row>
    <row r="168" spans="1:4">
      <c r="A168" s="58">
        <f t="shared" si="5"/>
        <v>42984</v>
      </c>
      <c r="B168">
        <v>26238916</v>
      </c>
      <c r="C168" s="59">
        <v>0.13200000000000001</v>
      </c>
      <c r="D168" s="50">
        <f t="shared" si="4"/>
        <v>9489.1422246575348</v>
      </c>
    </row>
    <row r="169" spans="1:4">
      <c r="A169" s="58">
        <f t="shared" si="5"/>
        <v>42985</v>
      </c>
      <c r="B169">
        <v>26238916</v>
      </c>
      <c r="C169" s="59">
        <v>0.13200000000000001</v>
      </c>
      <c r="D169" s="50">
        <f t="shared" si="4"/>
        <v>9489.1422246575348</v>
      </c>
    </row>
    <row r="170" spans="1:4">
      <c r="A170" s="58">
        <f t="shared" si="5"/>
        <v>42986</v>
      </c>
      <c r="B170">
        <v>26238916</v>
      </c>
      <c r="C170" s="59">
        <v>0.13200000000000001</v>
      </c>
      <c r="D170" s="50">
        <f t="shared" si="4"/>
        <v>9489.1422246575348</v>
      </c>
    </row>
    <row r="171" spans="1:4">
      <c r="A171" s="58">
        <f t="shared" si="5"/>
        <v>42987</v>
      </c>
      <c r="B171">
        <v>26238916</v>
      </c>
      <c r="C171" s="59">
        <v>0.13200000000000001</v>
      </c>
      <c r="D171" s="50">
        <f t="shared" si="4"/>
        <v>9489.1422246575348</v>
      </c>
    </row>
    <row r="172" spans="1:4">
      <c r="A172" s="58">
        <f t="shared" si="5"/>
        <v>42988</v>
      </c>
      <c r="B172">
        <v>26238916</v>
      </c>
      <c r="C172" s="59">
        <v>0.13200000000000001</v>
      </c>
      <c r="D172" s="50">
        <f t="shared" si="4"/>
        <v>9489.1422246575348</v>
      </c>
    </row>
    <row r="173" spans="1:4">
      <c r="A173" s="58">
        <f t="shared" si="5"/>
        <v>42989</v>
      </c>
      <c r="B173">
        <v>26238916</v>
      </c>
      <c r="C173" s="59">
        <v>0.13200000000000001</v>
      </c>
      <c r="D173" s="50">
        <f t="shared" si="4"/>
        <v>9489.1422246575348</v>
      </c>
    </row>
    <row r="174" spans="1:4">
      <c r="A174" s="58">
        <f t="shared" si="5"/>
        <v>42990</v>
      </c>
      <c r="B174">
        <v>26238916</v>
      </c>
      <c r="C174" s="59">
        <v>0.13200000000000001</v>
      </c>
      <c r="D174" s="50">
        <f t="shared" si="4"/>
        <v>9489.1422246575348</v>
      </c>
    </row>
    <row r="175" spans="1:4">
      <c r="A175" s="58">
        <f t="shared" si="5"/>
        <v>42991</v>
      </c>
      <c r="B175">
        <v>26238916</v>
      </c>
      <c r="C175" s="59">
        <v>0.13200000000000001</v>
      </c>
      <c r="D175" s="50">
        <f t="shared" si="4"/>
        <v>9489.1422246575348</v>
      </c>
    </row>
    <row r="176" spans="1:4">
      <c r="A176" s="58">
        <f t="shared" si="5"/>
        <v>42992</v>
      </c>
      <c r="B176">
        <v>26238916</v>
      </c>
      <c r="C176" s="59">
        <v>0.13200000000000001</v>
      </c>
      <c r="D176" s="50">
        <f t="shared" si="4"/>
        <v>9489.1422246575348</v>
      </c>
    </row>
    <row r="177" spans="1:4">
      <c r="A177" s="58">
        <f t="shared" si="5"/>
        <v>42993</v>
      </c>
      <c r="B177">
        <v>26238916</v>
      </c>
      <c r="C177" s="59">
        <v>0.13200000000000001</v>
      </c>
      <c r="D177" s="50">
        <f t="shared" si="4"/>
        <v>9489.1422246575348</v>
      </c>
    </row>
    <row r="178" spans="1:4">
      <c r="A178" s="58">
        <f t="shared" si="5"/>
        <v>42994</v>
      </c>
      <c r="B178">
        <v>26238916</v>
      </c>
      <c r="C178" s="59">
        <v>0.13200000000000001</v>
      </c>
      <c r="D178" s="50">
        <f t="shared" si="4"/>
        <v>9489.1422246575348</v>
      </c>
    </row>
    <row r="179" spans="1:4">
      <c r="A179" s="58">
        <f t="shared" si="5"/>
        <v>42995</v>
      </c>
      <c r="B179">
        <v>26238916</v>
      </c>
      <c r="C179" s="59">
        <v>0.13200000000000001</v>
      </c>
      <c r="D179" s="50">
        <f t="shared" si="4"/>
        <v>9489.1422246575348</v>
      </c>
    </row>
    <row r="180" spans="1:4">
      <c r="A180" s="58">
        <f t="shared" si="5"/>
        <v>42996</v>
      </c>
      <c r="B180">
        <v>26238916</v>
      </c>
      <c r="C180" s="59">
        <v>0.13200000000000001</v>
      </c>
      <c r="D180" s="50">
        <f t="shared" si="4"/>
        <v>9489.1422246575348</v>
      </c>
    </row>
    <row r="181" spans="1:4">
      <c r="A181" s="58">
        <f t="shared" si="5"/>
        <v>42997</v>
      </c>
      <c r="B181">
        <v>26238916</v>
      </c>
      <c r="C181" s="59">
        <v>0.13200000000000001</v>
      </c>
      <c r="D181" s="50">
        <f t="shared" si="4"/>
        <v>9489.1422246575348</v>
      </c>
    </row>
    <row r="182" spans="1:4">
      <c r="A182" s="58">
        <f t="shared" si="5"/>
        <v>42998</v>
      </c>
      <c r="B182">
        <v>26238916</v>
      </c>
      <c r="C182" s="59">
        <v>0.13200000000000001</v>
      </c>
      <c r="D182" s="50">
        <f t="shared" si="4"/>
        <v>9489.1422246575348</v>
      </c>
    </row>
    <row r="183" spans="1:4">
      <c r="A183" s="58">
        <f t="shared" si="5"/>
        <v>42999</v>
      </c>
      <c r="B183">
        <v>26238916</v>
      </c>
      <c r="C183" s="59">
        <v>0.13200000000000001</v>
      </c>
      <c r="D183" s="50">
        <f t="shared" si="4"/>
        <v>9489.1422246575348</v>
      </c>
    </row>
    <row r="184" spans="1:4">
      <c r="A184" s="58">
        <f t="shared" si="5"/>
        <v>43000</v>
      </c>
      <c r="B184">
        <v>26238916</v>
      </c>
      <c r="C184" s="59">
        <v>0.13200000000000001</v>
      </c>
      <c r="D184" s="50">
        <f t="shared" si="4"/>
        <v>9489.1422246575348</v>
      </c>
    </row>
    <row r="185" spans="1:4">
      <c r="A185" s="58">
        <f t="shared" si="5"/>
        <v>43001</v>
      </c>
      <c r="B185">
        <v>26238916</v>
      </c>
      <c r="C185" s="59">
        <v>0.13200000000000001</v>
      </c>
      <c r="D185" s="50">
        <f t="shared" si="4"/>
        <v>9489.1422246575348</v>
      </c>
    </row>
    <row r="186" spans="1:4">
      <c r="A186" s="58">
        <f t="shared" si="5"/>
        <v>43002</v>
      </c>
      <c r="B186">
        <v>26238916</v>
      </c>
      <c r="C186" s="59">
        <v>0.13200000000000001</v>
      </c>
      <c r="D186" s="50">
        <f t="shared" si="4"/>
        <v>9489.1422246575348</v>
      </c>
    </row>
    <row r="187" spans="1:4">
      <c r="A187" s="58">
        <f t="shared" si="5"/>
        <v>43003</v>
      </c>
      <c r="B187">
        <v>26238916</v>
      </c>
      <c r="C187" s="59">
        <v>0.13200000000000001</v>
      </c>
      <c r="D187" s="50">
        <f t="shared" si="4"/>
        <v>9489.1422246575348</v>
      </c>
    </row>
    <row r="188" spans="1:4">
      <c r="A188" s="58">
        <f t="shared" si="5"/>
        <v>43004</v>
      </c>
      <c r="B188">
        <v>26238916</v>
      </c>
      <c r="C188" s="59">
        <v>0.13200000000000001</v>
      </c>
      <c r="D188" s="50">
        <f t="shared" si="4"/>
        <v>9489.1422246575348</v>
      </c>
    </row>
    <row r="189" spans="1:4">
      <c r="A189" s="58">
        <f t="shared" si="5"/>
        <v>43005</v>
      </c>
      <c r="B189">
        <v>26238916</v>
      </c>
      <c r="C189" s="59">
        <v>0.13200000000000001</v>
      </c>
      <c r="D189" s="50">
        <f t="shared" si="4"/>
        <v>9489.1422246575348</v>
      </c>
    </row>
    <row r="190" spans="1:4">
      <c r="A190" s="58">
        <f t="shared" si="5"/>
        <v>43006</v>
      </c>
      <c r="B190">
        <v>26238916</v>
      </c>
      <c r="C190" s="59">
        <v>0.13200000000000001</v>
      </c>
      <c r="D190" s="50">
        <f t="shared" si="4"/>
        <v>9489.1422246575348</v>
      </c>
    </row>
    <row r="191" spans="1:4">
      <c r="A191" s="58">
        <f t="shared" si="5"/>
        <v>43007</v>
      </c>
      <c r="B191">
        <v>26238916</v>
      </c>
      <c r="C191" s="59">
        <v>0.13200000000000001</v>
      </c>
      <c r="D191" s="50">
        <f t="shared" si="4"/>
        <v>9489.1422246575348</v>
      </c>
    </row>
    <row r="192" spans="1:4">
      <c r="A192" s="58">
        <f t="shared" si="5"/>
        <v>43008</v>
      </c>
      <c r="B192">
        <v>26238916</v>
      </c>
      <c r="C192" s="59">
        <v>0.13200000000000001</v>
      </c>
      <c r="D192" s="50">
        <f t="shared" si="4"/>
        <v>9489.1422246575348</v>
      </c>
    </row>
    <row r="193" spans="1:4">
      <c r="A193" s="58">
        <f t="shared" si="5"/>
        <v>43009</v>
      </c>
      <c r="B193">
        <v>26238916</v>
      </c>
      <c r="C193" s="59">
        <v>0.13200000000000001</v>
      </c>
      <c r="D193" s="50">
        <f t="shared" si="4"/>
        <v>9489.1422246575348</v>
      </c>
    </row>
    <row r="194" spans="1:4">
      <c r="A194" s="58">
        <f t="shared" si="5"/>
        <v>43010</v>
      </c>
      <c r="B194">
        <v>26238916</v>
      </c>
      <c r="C194" s="59">
        <v>0.13200000000000001</v>
      </c>
      <c r="D194" s="50">
        <f t="shared" si="4"/>
        <v>9489.1422246575348</v>
      </c>
    </row>
    <row r="195" spans="1:4">
      <c r="A195" s="58">
        <f t="shared" si="5"/>
        <v>43011</v>
      </c>
      <c r="B195">
        <v>26238916</v>
      </c>
      <c r="C195" s="59">
        <v>0.13200000000000001</v>
      </c>
      <c r="D195" s="50">
        <f t="shared" si="4"/>
        <v>9489.1422246575348</v>
      </c>
    </row>
    <row r="196" spans="1:4">
      <c r="A196" s="58">
        <f t="shared" si="5"/>
        <v>43012</v>
      </c>
      <c r="B196">
        <v>26238916</v>
      </c>
      <c r="C196" s="59">
        <v>0.13200000000000001</v>
      </c>
      <c r="D196" s="50">
        <f t="shared" si="4"/>
        <v>9489.1422246575348</v>
      </c>
    </row>
    <row r="197" spans="1:4">
      <c r="A197" s="58">
        <f t="shared" si="5"/>
        <v>43013</v>
      </c>
      <c r="B197">
        <v>26238916</v>
      </c>
      <c r="C197" s="59">
        <v>0.13200000000000001</v>
      </c>
      <c r="D197" s="50">
        <f t="shared" si="4"/>
        <v>9489.1422246575348</v>
      </c>
    </row>
    <row r="198" spans="1:4">
      <c r="A198" s="58">
        <f t="shared" si="5"/>
        <v>43014</v>
      </c>
      <c r="B198">
        <v>26238916</v>
      </c>
      <c r="C198" s="59">
        <v>0.13200000000000001</v>
      </c>
      <c r="D198" s="50">
        <f t="shared" si="4"/>
        <v>9489.1422246575348</v>
      </c>
    </row>
    <row r="199" spans="1:4">
      <c r="A199" s="58">
        <f t="shared" si="5"/>
        <v>43015</v>
      </c>
      <c r="B199">
        <v>26238916</v>
      </c>
      <c r="C199" s="59">
        <v>0.13200000000000001</v>
      </c>
      <c r="D199" s="50">
        <f t="shared" si="4"/>
        <v>9489.1422246575348</v>
      </c>
    </row>
    <row r="200" spans="1:4">
      <c r="A200" s="58">
        <f t="shared" si="5"/>
        <v>43016</v>
      </c>
      <c r="B200">
        <v>26238916</v>
      </c>
      <c r="C200" s="59">
        <v>0.13200000000000001</v>
      </c>
      <c r="D200" s="50">
        <f t="shared" si="4"/>
        <v>9489.1422246575348</v>
      </c>
    </row>
    <row r="201" spans="1:4">
      <c r="A201" s="58">
        <f t="shared" si="5"/>
        <v>43017</v>
      </c>
      <c r="B201">
        <v>26238916</v>
      </c>
      <c r="C201" s="59">
        <v>0.13200000000000001</v>
      </c>
      <c r="D201" s="50">
        <f t="shared" si="4"/>
        <v>9489.1422246575348</v>
      </c>
    </row>
    <row r="202" spans="1:4">
      <c r="A202" s="58">
        <f t="shared" si="5"/>
        <v>43018</v>
      </c>
      <c r="B202">
        <v>26238916</v>
      </c>
      <c r="C202" s="59">
        <v>0.13200000000000001</v>
      </c>
      <c r="D202" s="50">
        <f t="shared" ref="D202:D265" si="6">+B202*C202/365</f>
        <v>9489.1422246575348</v>
      </c>
    </row>
    <row r="203" spans="1:4">
      <c r="A203" s="58">
        <f t="shared" ref="A203:A266" si="7">+A202+1</f>
        <v>43019</v>
      </c>
      <c r="B203">
        <v>26238916</v>
      </c>
      <c r="C203" s="59">
        <v>0.13200000000000001</v>
      </c>
      <c r="D203" s="50">
        <f t="shared" si="6"/>
        <v>9489.1422246575348</v>
      </c>
    </row>
    <row r="204" spans="1:4">
      <c r="A204" s="58">
        <f t="shared" si="7"/>
        <v>43020</v>
      </c>
      <c r="B204">
        <v>26238916</v>
      </c>
      <c r="C204" s="59">
        <v>0.13200000000000001</v>
      </c>
      <c r="D204" s="50">
        <f t="shared" si="6"/>
        <v>9489.1422246575348</v>
      </c>
    </row>
    <row r="205" spans="1:4">
      <c r="A205" s="58">
        <f t="shared" si="7"/>
        <v>43021</v>
      </c>
      <c r="B205">
        <v>26238916</v>
      </c>
      <c r="C205" s="59">
        <v>0.13200000000000001</v>
      </c>
      <c r="D205" s="50">
        <f t="shared" si="6"/>
        <v>9489.1422246575348</v>
      </c>
    </row>
    <row r="206" spans="1:4">
      <c r="A206" s="58">
        <f t="shared" si="7"/>
        <v>43022</v>
      </c>
      <c r="B206">
        <v>26238916</v>
      </c>
      <c r="C206" s="59">
        <v>0.13200000000000001</v>
      </c>
      <c r="D206" s="50">
        <f t="shared" si="6"/>
        <v>9489.1422246575348</v>
      </c>
    </row>
    <row r="207" spans="1:4">
      <c r="A207" s="58">
        <f t="shared" si="7"/>
        <v>43023</v>
      </c>
      <c r="B207">
        <v>26238916</v>
      </c>
      <c r="C207" s="59">
        <v>0.13200000000000001</v>
      </c>
      <c r="D207" s="50">
        <f t="shared" si="6"/>
        <v>9489.1422246575348</v>
      </c>
    </row>
    <row r="208" spans="1:4">
      <c r="A208" s="58">
        <f t="shared" si="7"/>
        <v>43024</v>
      </c>
      <c r="B208">
        <v>26238916</v>
      </c>
      <c r="C208" s="59">
        <v>0.13200000000000001</v>
      </c>
      <c r="D208" s="50">
        <f t="shared" si="6"/>
        <v>9489.1422246575348</v>
      </c>
    </row>
    <row r="209" spans="1:4">
      <c r="A209" s="58">
        <f t="shared" si="7"/>
        <v>43025</v>
      </c>
      <c r="B209">
        <v>26238916</v>
      </c>
      <c r="C209" s="59">
        <v>0.13200000000000001</v>
      </c>
      <c r="D209" s="50">
        <f t="shared" si="6"/>
        <v>9489.1422246575348</v>
      </c>
    </row>
    <row r="210" spans="1:4">
      <c r="A210" s="58">
        <f t="shared" si="7"/>
        <v>43026</v>
      </c>
      <c r="B210">
        <v>26238916</v>
      </c>
      <c r="C210" s="59">
        <v>0.13200000000000001</v>
      </c>
      <c r="D210" s="50">
        <f t="shared" si="6"/>
        <v>9489.1422246575348</v>
      </c>
    </row>
    <row r="211" spans="1:4">
      <c r="A211" s="58">
        <f t="shared" si="7"/>
        <v>43027</v>
      </c>
      <c r="B211">
        <v>26238916</v>
      </c>
      <c r="C211" s="59">
        <v>0.13200000000000001</v>
      </c>
      <c r="D211" s="50">
        <f t="shared" si="6"/>
        <v>9489.1422246575348</v>
      </c>
    </row>
    <row r="212" spans="1:4">
      <c r="A212" s="58">
        <f t="shared" si="7"/>
        <v>43028</v>
      </c>
      <c r="B212">
        <v>26238916</v>
      </c>
      <c r="C212" s="59">
        <v>0.13200000000000001</v>
      </c>
      <c r="D212" s="50">
        <f t="shared" si="6"/>
        <v>9489.1422246575348</v>
      </c>
    </row>
    <row r="213" spans="1:4">
      <c r="A213" s="58">
        <f t="shared" si="7"/>
        <v>43029</v>
      </c>
      <c r="B213">
        <v>26238916</v>
      </c>
      <c r="C213" s="59">
        <v>0.13200000000000001</v>
      </c>
      <c r="D213" s="50">
        <f t="shared" si="6"/>
        <v>9489.1422246575348</v>
      </c>
    </row>
    <row r="214" spans="1:4">
      <c r="A214" s="58">
        <f t="shared" si="7"/>
        <v>43030</v>
      </c>
      <c r="B214">
        <v>26238916</v>
      </c>
      <c r="C214" s="59">
        <v>0.13200000000000001</v>
      </c>
      <c r="D214" s="50">
        <f t="shared" si="6"/>
        <v>9489.1422246575348</v>
      </c>
    </row>
    <row r="215" spans="1:4">
      <c r="A215" s="58">
        <f t="shared" si="7"/>
        <v>43031</v>
      </c>
      <c r="B215">
        <v>26238916</v>
      </c>
      <c r="C215" s="59">
        <v>0.13200000000000001</v>
      </c>
      <c r="D215" s="50">
        <f t="shared" si="6"/>
        <v>9489.1422246575348</v>
      </c>
    </row>
    <row r="216" spans="1:4">
      <c r="A216" s="58">
        <f t="shared" si="7"/>
        <v>43032</v>
      </c>
      <c r="B216">
        <v>26238916</v>
      </c>
      <c r="C216" s="59">
        <v>0.13200000000000001</v>
      </c>
      <c r="D216" s="50">
        <f t="shared" si="6"/>
        <v>9489.1422246575348</v>
      </c>
    </row>
    <row r="217" spans="1:4">
      <c r="A217" s="58">
        <f t="shared" si="7"/>
        <v>43033</v>
      </c>
      <c r="B217">
        <v>26238916</v>
      </c>
      <c r="C217" s="59">
        <v>0.13200000000000001</v>
      </c>
      <c r="D217" s="50">
        <f t="shared" si="6"/>
        <v>9489.1422246575348</v>
      </c>
    </row>
    <row r="218" spans="1:4">
      <c r="A218" s="58">
        <f t="shared" si="7"/>
        <v>43034</v>
      </c>
      <c r="B218">
        <v>26238916</v>
      </c>
      <c r="C218" s="59">
        <v>0.13200000000000001</v>
      </c>
      <c r="D218" s="50">
        <f t="shared" si="6"/>
        <v>9489.1422246575348</v>
      </c>
    </row>
    <row r="219" spans="1:4">
      <c r="A219" s="58">
        <f t="shared" si="7"/>
        <v>43035</v>
      </c>
      <c r="B219">
        <v>26238916</v>
      </c>
      <c r="C219" s="59">
        <v>0.13200000000000001</v>
      </c>
      <c r="D219" s="50">
        <f t="shared" si="6"/>
        <v>9489.1422246575348</v>
      </c>
    </row>
    <row r="220" spans="1:4">
      <c r="A220" s="58">
        <f t="shared" si="7"/>
        <v>43036</v>
      </c>
      <c r="B220">
        <v>26238916</v>
      </c>
      <c r="C220" s="59">
        <v>0.13200000000000001</v>
      </c>
      <c r="D220" s="50">
        <f t="shared" si="6"/>
        <v>9489.1422246575348</v>
      </c>
    </row>
    <row r="221" spans="1:4">
      <c r="A221" s="58">
        <f t="shared" si="7"/>
        <v>43037</v>
      </c>
      <c r="B221">
        <v>26238916</v>
      </c>
      <c r="C221" s="59">
        <v>0.13200000000000001</v>
      </c>
      <c r="D221" s="50">
        <f t="shared" si="6"/>
        <v>9489.1422246575348</v>
      </c>
    </row>
    <row r="222" spans="1:4">
      <c r="A222" s="58">
        <f t="shared" si="7"/>
        <v>43038</v>
      </c>
      <c r="B222">
        <v>26238916</v>
      </c>
      <c r="C222" s="59">
        <v>0.13200000000000001</v>
      </c>
      <c r="D222" s="50">
        <f t="shared" si="6"/>
        <v>9489.1422246575348</v>
      </c>
    </row>
    <row r="223" spans="1:4">
      <c r="A223" s="58">
        <f t="shared" si="7"/>
        <v>43039</v>
      </c>
      <c r="B223">
        <v>26238916</v>
      </c>
      <c r="C223" s="59">
        <v>0.13200000000000001</v>
      </c>
      <c r="D223" s="50">
        <f t="shared" si="6"/>
        <v>9489.1422246575348</v>
      </c>
    </row>
    <row r="224" spans="1:4">
      <c r="A224" s="58">
        <f t="shared" si="7"/>
        <v>43040</v>
      </c>
      <c r="B224">
        <v>26238916</v>
      </c>
      <c r="C224" s="59">
        <v>0.13200000000000001</v>
      </c>
      <c r="D224" s="50">
        <f t="shared" si="6"/>
        <v>9489.1422246575348</v>
      </c>
    </row>
    <row r="225" spans="1:4">
      <c r="A225" s="58">
        <f t="shared" si="7"/>
        <v>43041</v>
      </c>
      <c r="B225">
        <v>26238916</v>
      </c>
      <c r="C225" s="59">
        <v>0.13200000000000001</v>
      </c>
      <c r="D225" s="50">
        <f t="shared" si="6"/>
        <v>9489.1422246575348</v>
      </c>
    </row>
    <row r="226" spans="1:4">
      <c r="A226" s="58">
        <f t="shared" si="7"/>
        <v>43042</v>
      </c>
      <c r="B226">
        <v>26238916</v>
      </c>
      <c r="C226" s="59">
        <v>0.13200000000000001</v>
      </c>
      <c r="D226" s="50">
        <f t="shared" si="6"/>
        <v>9489.1422246575348</v>
      </c>
    </row>
    <row r="227" spans="1:4">
      <c r="A227" s="58">
        <f t="shared" si="7"/>
        <v>43043</v>
      </c>
      <c r="B227">
        <v>26238916</v>
      </c>
      <c r="C227" s="59">
        <v>0.13200000000000001</v>
      </c>
      <c r="D227" s="50">
        <f t="shared" si="6"/>
        <v>9489.1422246575348</v>
      </c>
    </row>
    <row r="228" spans="1:4">
      <c r="A228" s="58">
        <f t="shared" si="7"/>
        <v>43044</v>
      </c>
      <c r="B228">
        <v>26238916</v>
      </c>
      <c r="C228" s="59">
        <v>0.13200000000000001</v>
      </c>
      <c r="D228" s="50">
        <f t="shared" si="6"/>
        <v>9489.1422246575348</v>
      </c>
    </row>
    <row r="229" spans="1:4">
      <c r="A229" s="58">
        <f t="shared" si="7"/>
        <v>43045</v>
      </c>
      <c r="B229">
        <v>26238916</v>
      </c>
      <c r="C229" s="59">
        <v>0.13200000000000001</v>
      </c>
      <c r="D229" s="50">
        <f t="shared" si="6"/>
        <v>9489.1422246575348</v>
      </c>
    </row>
    <row r="230" spans="1:4">
      <c r="A230" s="58">
        <f t="shared" si="7"/>
        <v>43046</v>
      </c>
      <c r="B230">
        <v>26238916</v>
      </c>
      <c r="C230" s="59">
        <v>0.13200000000000001</v>
      </c>
      <c r="D230" s="50">
        <f t="shared" si="6"/>
        <v>9489.1422246575348</v>
      </c>
    </row>
    <row r="231" spans="1:4">
      <c r="A231" s="58">
        <f t="shared" si="7"/>
        <v>43047</v>
      </c>
      <c r="B231">
        <v>26238916</v>
      </c>
      <c r="C231" s="59">
        <v>0.13200000000000001</v>
      </c>
      <c r="D231" s="50">
        <f t="shared" si="6"/>
        <v>9489.1422246575348</v>
      </c>
    </row>
    <row r="232" spans="1:4">
      <c r="A232" s="58">
        <f t="shared" si="7"/>
        <v>43048</v>
      </c>
      <c r="B232">
        <v>26238916</v>
      </c>
      <c r="C232" s="59">
        <v>0.13200000000000001</v>
      </c>
      <c r="D232" s="50">
        <f t="shared" si="6"/>
        <v>9489.1422246575348</v>
      </c>
    </row>
    <row r="233" spans="1:4">
      <c r="A233" s="58">
        <f t="shared" si="7"/>
        <v>43049</v>
      </c>
      <c r="B233">
        <v>26238916</v>
      </c>
      <c r="C233" s="59">
        <v>0.13200000000000001</v>
      </c>
      <c r="D233" s="50">
        <f t="shared" si="6"/>
        <v>9489.1422246575348</v>
      </c>
    </row>
    <row r="234" spans="1:4">
      <c r="A234" s="58">
        <f t="shared" si="7"/>
        <v>43050</v>
      </c>
      <c r="B234">
        <v>26238916</v>
      </c>
      <c r="C234" s="59">
        <v>0.13200000000000001</v>
      </c>
      <c r="D234" s="50">
        <f t="shared" si="6"/>
        <v>9489.1422246575348</v>
      </c>
    </row>
    <row r="235" spans="1:4">
      <c r="A235" s="58">
        <f t="shared" si="7"/>
        <v>43051</v>
      </c>
      <c r="B235">
        <v>26238916</v>
      </c>
      <c r="C235" s="59">
        <v>0.13200000000000001</v>
      </c>
      <c r="D235" s="50">
        <f t="shared" si="6"/>
        <v>9489.1422246575348</v>
      </c>
    </row>
    <row r="236" spans="1:4">
      <c r="A236" s="58">
        <f t="shared" si="7"/>
        <v>43052</v>
      </c>
      <c r="B236">
        <v>26238916</v>
      </c>
      <c r="C236" s="59">
        <v>0.13200000000000001</v>
      </c>
      <c r="D236" s="50">
        <f t="shared" si="6"/>
        <v>9489.1422246575348</v>
      </c>
    </row>
    <row r="237" spans="1:4">
      <c r="A237" s="58">
        <f t="shared" si="7"/>
        <v>43053</v>
      </c>
      <c r="B237">
        <v>26238916</v>
      </c>
      <c r="C237" s="59">
        <v>0.13200000000000001</v>
      </c>
      <c r="D237" s="50">
        <f t="shared" si="6"/>
        <v>9489.1422246575348</v>
      </c>
    </row>
    <row r="238" spans="1:4">
      <c r="A238" s="58">
        <f t="shared" si="7"/>
        <v>43054</v>
      </c>
      <c r="B238">
        <v>26238916</v>
      </c>
      <c r="C238" s="59">
        <v>0.13200000000000001</v>
      </c>
      <c r="D238" s="50">
        <f t="shared" si="6"/>
        <v>9489.1422246575348</v>
      </c>
    </row>
    <row r="239" spans="1:4">
      <c r="A239" s="58">
        <f t="shared" si="7"/>
        <v>43055</v>
      </c>
      <c r="B239">
        <v>26238916</v>
      </c>
      <c r="C239" s="59">
        <v>0.13200000000000001</v>
      </c>
      <c r="D239" s="50">
        <f t="shared" si="6"/>
        <v>9489.1422246575348</v>
      </c>
    </row>
    <row r="240" spans="1:4">
      <c r="A240" s="58">
        <f t="shared" si="7"/>
        <v>43056</v>
      </c>
      <c r="B240">
        <v>26238916</v>
      </c>
      <c r="C240" s="59">
        <v>0.13200000000000001</v>
      </c>
      <c r="D240" s="50">
        <f t="shared" si="6"/>
        <v>9489.1422246575348</v>
      </c>
    </row>
    <row r="241" spans="1:4">
      <c r="A241" s="58">
        <f t="shared" si="7"/>
        <v>43057</v>
      </c>
      <c r="B241">
        <v>26238916</v>
      </c>
      <c r="C241" s="59">
        <v>0.13200000000000001</v>
      </c>
      <c r="D241" s="50">
        <f t="shared" si="6"/>
        <v>9489.1422246575348</v>
      </c>
    </row>
    <row r="242" spans="1:4">
      <c r="A242" s="58">
        <f t="shared" si="7"/>
        <v>43058</v>
      </c>
      <c r="B242">
        <v>26238916</v>
      </c>
      <c r="C242" s="59">
        <v>0.13200000000000001</v>
      </c>
      <c r="D242" s="50">
        <f t="shared" si="6"/>
        <v>9489.1422246575348</v>
      </c>
    </row>
    <row r="243" spans="1:4">
      <c r="A243" s="58">
        <f t="shared" si="7"/>
        <v>43059</v>
      </c>
      <c r="B243">
        <v>26238916</v>
      </c>
      <c r="C243" s="59">
        <v>0.13200000000000001</v>
      </c>
      <c r="D243" s="50">
        <f t="shared" si="6"/>
        <v>9489.1422246575348</v>
      </c>
    </row>
    <row r="244" spans="1:4">
      <c r="A244" s="58">
        <f t="shared" si="7"/>
        <v>43060</v>
      </c>
      <c r="B244">
        <v>26238916</v>
      </c>
      <c r="C244" s="59">
        <v>0.13200000000000001</v>
      </c>
      <c r="D244" s="50">
        <f t="shared" si="6"/>
        <v>9489.1422246575348</v>
      </c>
    </row>
    <row r="245" spans="1:4">
      <c r="A245" s="58">
        <f t="shared" si="7"/>
        <v>43061</v>
      </c>
      <c r="B245">
        <v>26238916</v>
      </c>
      <c r="C245" s="59">
        <v>0.13200000000000001</v>
      </c>
      <c r="D245" s="50">
        <f t="shared" si="6"/>
        <v>9489.1422246575348</v>
      </c>
    </row>
    <row r="246" spans="1:4">
      <c r="A246" s="58">
        <f t="shared" si="7"/>
        <v>43062</v>
      </c>
      <c r="B246">
        <v>26238916</v>
      </c>
      <c r="C246" s="59">
        <v>0.13200000000000001</v>
      </c>
      <c r="D246" s="50">
        <f t="shared" si="6"/>
        <v>9489.1422246575348</v>
      </c>
    </row>
    <row r="247" spans="1:4">
      <c r="A247" s="58">
        <f t="shared" si="7"/>
        <v>43063</v>
      </c>
      <c r="B247">
        <v>26238916</v>
      </c>
      <c r="C247" s="59">
        <v>0.13200000000000001</v>
      </c>
      <c r="D247" s="50">
        <f t="shared" si="6"/>
        <v>9489.1422246575348</v>
      </c>
    </row>
    <row r="248" spans="1:4">
      <c r="A248" s="58">
        <f t="shared" si="7"/>
        <v>43064</v>
      </c>
      <c r="B248">
        <v>26238916</v>
      </c>
      <c r="C248" s="59">
        <v>0.13200000000000001</v>
      </c>
      <c r="D248" s="50">
        <f t="shared" si="6"/>
        <v>9489.1422246575348</v>
      </c>
    </row>
    <row r="249" spans="1:4">
      <c r="A249" s="58">
        <f t="shared" si="7"/>
        <v>43065</v>
      </c>
      <c r="B249">
        <v>26238916</v>
      </c>
      <c r="C249" s="59">
        <v>0.13200000000000001</v>
      </c>
      <c r="D249" s="50">
        <f t="shared" si="6"/>
        <v>9489.1422246575348</v>
      </c>
    </row>
    <row r="250" spans="1:4">
      <c r="A250" s="58">
        <f t="shared" si="7"/>
        <v>43066</v>
      </c>
      <c r="B250">
        <v>26238916</v>
      </c>
      <c r="C250" s="59">
        <v>0.13200000000000001</v>
      </c>
      <c r="D250" s="50">
        <f t="shared" si="6"/>
        <v>9489.1422246575348</v>
      </c>
    </row>
    <row r="251" spans="1:4">
      <c r="A251" s="58">
        <f t="shared" si="7"/>
        <v>43067</v>
      </c>
      <c r="B251">
        <v>26238916</v>
      </c>
      <c r="C251" s="59">
        <v>0.13200000000000001</v>
      </c>
      <c r="D251" s="50">
        <f t="shared" si="6"/>
        <v>9489.1422246575348</v>
      </c>
    </row>
    <row r="252" spans="1:4">
      <c r="A252" s="58">
        <f t="shared" si="7"/>
        <v>43068</v>
      </c>
      <c r="B252">
        <v>26238916</v>
      </c>
      <c r="C252" s="59">
        <v>0.13200000000000001</v>
      </c>
      <c r="D252" s="50">
        <f t="shared" si="6"/>
        <v>9489.1422246575348</v>
      </c>
    </row>
    <row r="253" spans="1:4">
      <c r="A253" s="58">
        <f t="shared" si="7"/>
        <v>43069</v>
      </c>
      <c r="B253">
        <v>26238916</v>
      </c>
      <c r="C253" s="59">
        <v>0.13200000000000001</v>
      </c>
      <c r="D253" s="50">
        <f t="shared" si="6"/>
        <v>9489.1422246575348</v>
      </c>
    </row>
    <row r="254" spans="1:4">
      <c r="A254" s="58">
        <f t="shared" si="7"/>
        <v>43070</v>
      </c>
      <c r="B254">
        <v>26238916</v>
      </c>
      <c r="C254" s="59">
        <v>0.13200000000000001</v>
      </c>
      <c r="D254" s="50">
        <f t="shared" si="6"/>
        <v>9489.1422246575348</v>
      </c>
    </row>
    <row r="255" spans="1:4">
      <c r="A255" s="58">
        <f t="shared" si="7"/>
        <v>43071</v>
      </c>
      <c r="B255">
        <v>26238916</v>
      </c>
      <c r="C255" s="59">
        <v>0.13200000000000001</v>
      </c>
      <c r="D255" s="50">
        <f t="shared" si="6"/>
        <v>9489.1422246575348</v>
      </c>
    </row>
    <row r="256" spans="1:4">
      <c r="A256" s="58">
        <f t="shared" si="7"/>
        <v>43072</v>
      </c>
      <c r="B256">
        <v>26238916</v>
      </c>
      <c r="C256" s="59">
        <v>0.13200000000000001</v>
      </c>
      <c r="D256" s="50">
        <f t="shared" si="6"/>
        <v>9489.1422246575348</v>
      </c>
    </row>
    <row r="257" spans="1:4">
      <c r="A257" s="58">
        <f t="shared" si="7"/>
        <v>43073</v>
      </c>
      <c r="B257">
        <v>26238916</v>
      </c>
      <c r="C257" s="59">
        <v>0.13200000000000001</v>
      </c>
      <c r="D257" s="50">
        <f t="shared" si="6"/>
        <v>9489.1422246575348</v>
      </c>
    </row>
    <row r="258" spans="1:4">
      <c r="A258" s="58">
        <f t="shared" si="7"/>
        <v>43074</v>
      </c>
      <c r="B258">
        <v>26238916</v>
      </c>
      <c r="C258" s="59">
        <v>0.13200000000000001</v>
      </c>
      <c r="D258" s="50">
        <f t="shared" si="6"/>
        <v>9489.1422246575348</v>
      </c>
    </row>
    <row r="259" spans="1:4">
      <c r="A259" s="58">
        <f t="shared" si="7"/>
        <v>43075</v>
      </c>
      <c r="B259">
        <v>26238916</v>
      </c>
      <c r="C259" s="59">
        <v>0.13200000000000001</v>
      </c>
      <c r="D259" s="50">
        <f t="shared" si="6"/>
        <v>9489.1422246575348</v>
      </c>
    </row>
    <row r="260" spans="1:4">
      <c r="A260" s="58">
        <f t="shared" si="7"/>
        <v>43076</v>
      </c>
      <c r="B260">
        <v>26238916</v>
      </c>
      <c r="C260" s="59">
        <v>0.13200000000000001</v>
      </c>
      <c r="D260" s="50">
        <f t="shared" si="6"/>
        <v>9489.1422246575348</v>
      </c>
    </row>
    <row r="261" spans="1:4">
      <c r="A261" s="58">
        <f t="shared" si="7"/>
        <v>43077</v>
      </c>
      <c r="B261">
        <v>26238916</v>
      </c>
      <c r="C261" s="59">
        <v>0.13200000000000001</v>
      </c>
      <c r="D261" s="50">
        <f t="shared" si="6"/>
        <v>9489.1422246575348</v>
      </c>
    </row>
    <row r="262" spans="1:4">
      <c r="A262" s="58">
        <f t="shared" si="7"/>
        <v>43078</v>
      </c>
      <c r="B262">
        <v>26238916</v>
      </c>
      <c r="C262" s="59">
        <v>0.13200000000000001</v>
      </c>
      <c r="D262" s="50">
        <f t="shared" si="6"/>
        <v>9489.1422246575348</v>
      </c>
    </row>
    <row r="263" spans="1:4">
      <c r="A263" s="58">
        <f t="shared" si="7"/>
        <v>43079</v>
      </c>
      <c r="B263">
        <v>26238916</v>
      </c>
      <c r="C263" s="59">
        <v>0.13200000000000001</v>
      </c>
      <c r="D263" s="50">
        <f t="shared" si="6"/>
        <v>9489.1422246575348</v>
      </c>
    </row>
    <row r="264" spans="1:4">
      <c r="A264" s="58">
        <f t="shared" si="7"/>
        <v>43080</v>
      </c>
      <c r="B264">
        <v>26238916</v>
      </c>
      <c r="C264" s="59">
        <v>0.13200000000000001</v>
      </c>
      <c r="D264" s="50">
        <f t="shared" si="6"/>
        <v>9489.1422246575348</v>
      </c>
    </row>
    <row r="265" spans="1:4">
      <c r="A265" s="58">
        <f t="shared" si="7"/>
        <v>43081</v>
      </c>
      <c r="B265">
        <v>26238916</v>
      </c>
      <c r="C265" s="59">
        <v>0.13200000000000001</v>
      </c>
      <c r="D265" s="50">
        <f t="shared" si="6"/>
        <v>9489.1422246575348</v>
      </c>
    </row>
    <row r="266" spans="1:4">
      <c r="A266" s="58">
        <f t="shared" si="7"/>
        <v>43082</v>
      </c>
      <c r="B266">
        <v>26238916</v>
      </c>
      <c r="C266" s="59">
        <v>0.13200000000000001</v>
      </c>
      <c r="D266" s="50">
        <f t="shared" ref="D266:D329" si="8">+B266*C266/365</f>
        <v>9489.1422246575348</v>
      </c>
    </row>
    <row r="267" spans="1:4">
      <c r="A267" s="58">
        <f t="shared" ref="A267:A330" si="9">+A266+1</f>
        <v>43083</v>
      </c>
      <c r="B267">
        <v>26238916</v>
      </c>
      <c r="C267" s="59">
        <v>0.13200000000000001</v>
      </c>
      <c r="D267" s="50">
        <f t="shared" si="8"/>
        <v>9489.1422246575348</v>
      </c>
    </row>
    <row r="268" spans="1:4">
      <c r="A268" s="58">
        <f t="shared" si="9"/>
        <v>43084</v>
      </c>
      <c r="B268">
        <v>26238916</v>
      </c>
      <c r="C268" s="59">
        <v>0.13200000000000001</v>
      </c>
      <c r="D268" s="50">
        <f t="shared" si="8"/>
        <v>9489.1422246575348</v>
      </c>
    </row>
    <row r="269" spans="1:4">
      <c r="A269" s="58">
        <f t="shared" si="9"/>
        <v>43085</v>
      </c>
      <c r="B269">
        <v>26238916</v>
      </c>
      <c r="C269" s="59">
        <v>0.13200000000000001</v>
      </c>
      <c r="D269" s="50">
        <f t="shared" si="8"/>
        <v>9489.1422246575348</v>
      </c>
    </row>
    <row r="270" spans="1:4">
      <c r="A270" s="58">
        <f t="shared" si="9"/>
        <v>43086</v>
      </c>
      <c r="B270">
        <v>26238916</v>
      </c>
      <c r="C270" s="59">
        <v>0.13200000000000001</v>
      </c>
      <c r="D270" s="50">
        <f t="shared" si="8"/>
        <v>9489.1422246575348</v>
      </c>
    </row>
    <row r="271" spans="1:4">
      <c r="A271" s="58">
        <f t="shared" si="9"/>
        <v>43087</v>
      </c>
      <c r="B271">
        <v>26238916</v>
      </c>
      <c r="C271" s="59">
        <v>0.13200000000000001</v>
      </c>
      <c r="D271" s="50">
        <f t="shared" si="8"/>
        <v>9489.1422246575348</v>
      </c>
    </row>
    <row r="272" spans="1:4">
      <c r="A272" s="58">
        <f t="shared" si="9"/>
        <v>43088</v>
      </c>
      <c r="B272">
        <v>26238916</v>
      </c>
      <c r="C272" s="59">
        <v>0.13200000000000001</v>
      </c>
      <c r="D272" s="50">
        <f t="shared" si="8"/>
        <v>9489.1422246575348</v>
      </c>
    </row>
    <row r="273" spans="1:4">
      <c r="A273" s="58">
        <f t="shared" si="9"/>
        <v>43089</v>
      </c>
      <c r="B273">
        <v>26238916</v>
      </c>
      <c r="C273" s="59">
        <v>0.13200000000000001</v>
      </c>
      <c r="D273" s="50">
        <f t="shared" si="8"/>
        <v>9489.1422246575348</v>
      </c>
    </row>
    <row r="274" spans="1:4">
      <c r="A274" s="58">
        <f t="shared" si="9"/>
        <v>43090</v>
      </c>
      <c r="B274">
        <v>26238916</v>
      </c>
      <c r="C274" s="59">
        <v>0.13200000000000001</v>
      </c>
      <c r="D274" s="50">
        <f t="shared" si="8"/>
        <v>9489.1422246575348</v>
      </c>
    </row>
    <row r="275" spans="1:4">
      <c r="A275" s="58">
        <f t="shared" si="9"/>
        <v>43091</v>
      </c>
      <c r="B275">
        <v>26238916</v>
      </c>
      <c r="C275" s="59">
        <v>0.13200000000000001</v>
      </c>
      <c r="D275" s="50">
        <f t="shared" si="8"/>
        <v>9489.1422246575348</v>
      </c>
    </row>
    <row r="276" spans="1:4">
      <c r="A276" s="58">
        <f t="shared" si="9"/>
        <v>43092</v>
      </c>
      <c r="B276">
        <v>26238916</v>
      </c>
      <c r="C276" s="59">
        <v>0.13200000000000001</v>
      </c>
      <c r="D276" s="50">
        <f t="shared" si="8"/>
        <v>9489.1422246575348</v>
      </c>
    </row>
    <row r="277" spans="1:4">
      <c r="A277" s="58">
        <f t="shared" si="9"/>
        <v>43093</v>
      </c>
      <c r="B277">
        <v>26238916</v>
      </c>
      <c r="C277" s="59">
        <v>0.13200000000000001</v>
      </c>
      <c r="D277" s="50">
        <f t="shared" si="8"/>
        <v>9489.1422246575348</v>
      </c>
    </row>
    <row r="278" spans="1:4">
      <c r="A278" s="58">
        <f t="shared" si="9"/>
        <v>43094</v>
      </c>
      <c r="B278">
        <v>26238916</v>
      </c>
      <c r="C278" s="59">
        <v>0.13200000000000001</v>
      </c>
      <c r="D278" s="50">
        <f t="shared" si="8"/>
        <v>9489.1422246575348</v>
      </c>
    </row>
    <row r="279" spans="1:4">
      <c r="A279" s="58">
        <f t="shared" si="9"/>
        <v>43095</v>
      </c>
      <c r="B279">
        <v>26238916</v>
      </c>
      <c r="C279" s="59">
        <v>0.13200000000000001</v>
      </c>
      <c r="D279" s="50">
        <f t="shared" si="8"/>
        <v>9489.1422246575348</v>
      </c>
    </row>
    <row r="280" spans="1:4">
      <c r="A280" s="58">
        <f t="shared" si="9"/>
        <v>43096</v>
      </c>
      <c r="B280">
        <v>26238916</v>
      </c>
      <c r="C280" s="59">
        <v>0.13200000000000001</v>
      </c>
      <c r="D280" s="50">
        <f t="shared" si="8"/>
        <v>9489.1422246575348</v>
      </c>
    </row>
    <row r="281" spans="1:4">
      <c r="A281" s="58">
        <f t="shared" si="9"/>
        <v>43097</v>
      </c>
      <c r="B281">
        <v>26238916</v>
      </c>
      <c r="C281" s="59">
        <v>0.13200000000000001</v>
      </c>
      <c r="D281" s="50">
        <f t="shared" si="8"/>
        <v>9489.1422246575348</v>
      </c>
    </row>
    <row r="282" spans="1:4">
      <c r="A282" s="58">
        <f t="shared" si="9"/>
        <v>43098</v>
      </c>
      <c r="B282">
        <v>26238916</v>
      </c>
      <c r="C282" s="59">
        <v>0.13200000000000001</v>
      </c>
      <c r="D282" s="50">
        <f t="shared" si="8"/>
        <v>9489.1422246575348</v>
      </c>
    </row>
    <row r="283" spans="1:4">
      <c r="A283" s="58">
        <f t="shared" si="9"/>
        <v>43099</v>
      </c>
      <c r="B283">
        <v>26238916</v>
      </c>
      <c r="C283" s="59">
        <v>0.13200000000000001</v>
      </c>
      <c r="D283" s="50">
        <f t="shared" si="8"/>
        <v>9489.1422246575348</v>
      </c>
    </row>
    <row r="284" spans="1:4">
      <c r="A284" s="58">
        <f t="shared" si="9"/>
        <v>43100</v>
      </c>
      <c r="B284">
        <v>26238916</v>
      </c>
      <c r="C284" s="59">
        <v>0.13200000000000001</v>
      </c>
      <c r="D284" s="50">
        <f t="shared" si="8"/>
        <v>9489.1422246575348</v>
      </c>
    </row>
    <row r="285" spans="1:4">
      <c r="A285" s="58">
        <f t="shared" si="9"/>
        <v>43101</v>
      </c>
      <c r="B285">
        <v>26238916</v>
      </c>
      <c r="C285" s="59">
        <v>0.13200000000000001</v>
      </c>
      <c r="D285" s="50">
        <f t="shared" si="8"/>
        <v>9489.1422246575348</v>
      </c>
    </row>
    <row r="286" spans="1:4">
      <c r="A286" s="58">
        <f t="shared" si="9"/>
        <v>43102</v>
      </c>
      <c r="B286">
        <v>26238916</v>
      </c>
      <c r="C286" s="59">
        <v>0.13200000000000001</v>
      </c>
      <c r="D286" s="50">
        <f t="shared" si="8"/>
        <v>9489.1422246575348</v>
      </c>
    </row>
    <row r="287" spans="1:4">
      <c r="A287" s="58">
        <f t="shared" si="9"/>
        <v>43103</v>
      </c>
      <c r="B287">
        <v>26238916</v>
      </c>
      <c r="C287" s="59">
        <v>0.13200000000000001</v>
      </c>
      <c r="D287" s="50">
        <f t="shared" si="8"/>
        <v>9489.1422246575348</v>
      </c>
    </row>
    <row r="288" spans="1:4">
      <c r="A288" s="58">
        <f t="shared" si="9"/>
        <v>43104</v>
      </c>
      <c r="B288">
        <v>26238916</v>
      </c>
      <c r="C288" s="59">
        <v>0.13200000000000001</v>
      </c>
      <c r="D288" s="50">
        <f t="shared" si="8"/>
        <v>9489.1422246575348</v>
      </c>
    </row>
    <row r="289" spans="1:4">
      <c r="A289" s="58">
        <f t="shared" si="9"/>
        <v>43105</v>
      </c>
      <c r="B289">
        <v>26238916</v>
      </c>
      <c r="C289" s="59">
        <v>0.13200000000000001</v>
      </c>
      <c r="D289" s="50">
        <f t="shared" si="8"/>
        <v>9489.1422246575348</v>
      </c>
    </row>
    <row r="290" spans="1:4">
      <c r="A290" s="58">
        <f t="shared" si="9"/>
        <v>43106</v>
      </c>
      <c r="B290">
        <v>26238916</v>
      </c>
      <c r="C290" s="59">
        <v>0.13200000000000001</v>
      </c>
      <c r="D290" s="50">
        <f t="shared" si="8"/>
        <v>9489.1422246575348</v>
      </c>
    </row>
    <row r="291" spans="1:4">
      <c r="A291" s="58">
        <f t="shared" si="9"/>
        <v>43107</v>
      </c>
      <c r="B291">
        <v>26238916</v>
      </c>
      <c r="C291" s="59">
        <v>0.13200000000000001</v>
      </c>
      <c r="D291" s="50">
        <f t="shared" si="8"/>
        <v>9489.1422246575348</v>
      </c>
    </row>
    <row r="292" spans="1:4">
      <c r="A292" s="58">
        <f t="shared" si="9"/>
        <v>43108</v>
      </c>
      <c r="B292">
        <v>26238916</v>
      </c>
      <c r="C292" s="59">
        <v>0.13200000000000001</v>
      </c>
      <c r="D292" s="50">
        <f t="shared" si="8"/>
        <v>9489.1422246575348</v>
      </c>
    </row>
    <row r="293" spans="1:4">
      <c r="A293" s="58">
        <f t="shared" si="9"/>
        <v>43109</v>
      </c>
      <c r="B293">
        <v>26238916</v>
      </c>
      <c r="C293" s="59">
        <v>0.13200000000000001</v>
      </c>
      <c r="D293" s="50">
        <f t="shared" si="8"/>
        <v>9489.1422246575348</v>
      </c>
    </row>
    <row r="294" spans="1:4">
      <c r="A294" s="58">
        <f t="shared" si="9"/>
        <v>43110</v>
      </c>
      <c r="B294">
        <v>26238916</v>
      </c>
      <c r="C294" s="59">
        <v>0.13200000000000001</v>
      </c>
      <c r="D294" s="50">
        <f t="shared" si="8"/>
        <v>9489.1422246575348</v>
      </c>
    </row>
    <row r="295" spans="1:4">
      <c r="A295" s="58">
        <f t="shared" si="9"/>
        <v>43111</v>
      </c>
      <c r="B295">
        <v>26238916</v>
      </c>
      <c r="C295" s="59">
        <v>0.13200000000000001</v>
      </c>
      <c r="D295" s="50">
        <f t="shared" si="8"/>
        <v>9489.1422246575348</v>
      </c>
    </row>
    <row r="296" spans="1:4">
      <c r="A296" s="58">
        <f t="shared" si="9"/>
        <v>43112</v>
      </c>
      <c r="B296">
        <v>26238916</v>
      </c>
      <c r="C296" s="59">
        <v>0.13200000000000001</v>
      </c>
      <c r="D296" s="50">
        <f t="shared" si="8"/>
        <v>9489.1422246575348</v>
      </c>
    </row>
    <row r="297" spans="1:4">
      <c r="A297" s="58">
        <f t="shared" si="9"/>
        <v>43113</v>
      </c>
      <c r="B297">
        <v>26238916</v>
      </c>
      <c r="C297" s="59">
        <v>0.13200000000000001</v>
      </c>
      <c r="D297" s="50">
        <f t="shared" si="8"/>
        <v>9489.1422246575348</v>
      </c>
    </row>
    <row r="298" spans="1:4">
      <c r="A298" s="58">
        <f t="shared" si="9"/>
        <v>43114</v>
      </c>
      <c r="B298">
        <v>26238916</v>
      </c>
      <c r="C298" s="59">
        <v>0.13200000000000001</v>
      </c>
      <c r="D298" s="50">
        <f t="shared" si="8"/>
        <v>9489.1422246575348</v>
      </c>
    </row>
    <row r="299" spans="1:4">
      <c r="A299" s="58">
        <f t="shared" si="9"/>
        <v>43115</v>
      </c>
      <c r="B299">
        <v>26238916</v>
      </c>
      <c r="C299" s="59">
        <v>0.13200000000000001</v>
      </c>
      <c r="D299" s="50">
        <f t="shared" si="8"/>
        <v>9489.1422246575348</v>
      </c>
    </row>
    <row r="300" spans="1:4">
      <c r="A300" s="58">
        <f t="shared" si="9"/>
        <v>43116</v>
      </c>
      <c r="B300">
        <v>26238916</v>
      </c>
      <c r="C300" s="59">
        <v>0.13200000000000001</v>
      </c>
      <c r="D300" s="50">
        <f t="shared" si="8"/>
        <v>9489.1422246575348</v>
      </c>
    </row>
    <row r="301" spans="1:4">
      <c r="A301" s="58">
        <f t="shared" si="9"/>
        <v>43117</v>
      </c>
      <c r="B301">
        <v>26238916</v>
      </c>
      <c r="C301" s="59">
        <v>0.13200000000000001</v>
      </c>
      <c r="D301" s="50">
        <f t="shared" si="8"/>
        <v>9489.1422246575348</v>
      </c>
    </row>
    <row r="302" spans="1:4">
      <c r="A302" s="58">
        <f t="shared" si="9"/>
        <v>43118</v>
      </c>
      <c r="B302">
        <v>26238916</v>
      </c>
      <c r="C302" s="59">
        <v>0.13200000000000001</v>
      </c>
      <c r="D302" s="50">
        <f t="shared" si="8"/>
        <v>9489.1422246575348</v>
      </c>
    </row>
    <row r="303" spans="1:4">
      <c r="A303" s="58">
        <f t="shared" si="9"/>
        <v>43119</v>
      </c>
      <c r="B303">
        <v>26238916</v>
      </c>
      <c r="C303" s="59">
        <v>0.13200000000000001</v>
      </c>
      <c r="D303" s="50">
        <f t="shared" si="8"/>
        <v>9489.1422246575348</v>
      </c>
    </row>
    <row r="304" spans="1:4">
      <c r="A304" s="58">
        <f t="shared" si="9"/>
        <v>43120</v>
      </c>
      <c r="B304">
        <v>26238916</v>
      </c>
      <c r="C304" s="59">
        <v>0.13200000000000001</v>
      </c>
      <c r="D304" s="50">
        <f t="shared" si="8"/>
        <v>9489.1422246575348</v>
      </c>
    </row>
    <row r="305" spans="1:4">
      <c r="A305" s="58">
        <f t="shared" si="9"/>
        <v>43121</v>
      </c>
      <c r="B305">
        <v>26238916</v>
      </c>
      <c r="C305" s="59">
        <v>0.13200000000000001</v>
      </c>
      <c r="D305" s="50">
        <f t="shared" si="8"/>
        <v>9489.1422246575348</v>
      </c>
    </row>
    <row r="306" spans="1:4">
      <c r="A306" s="58">
        <f t="shared" si="9"/>
        <v>43122</v>
      </c>
      <c r="B306">
        <v>26238916</v>
      </c>
      <c r="C306" s="59">
        <v>0.13200000000000001</v>
      </c>
      <c r="D306" s="50">
        <f t="shared" si="8"/>
        <v>9489.1422246575348</v>
      </c>
    </row>
    <row r="307" spans="1:4">
      <c r="A307" s="58">
        <f t="shared" si="9"/>
        <v>43123</v>
      </c>
      <c r="B307">
        <v>26238916</v>
      </c>
      <c r="C307" s="59">
        <v>0.13200000000000001</v>
      </c>
      <c r="D307" s="50">
        <f t="shared" si="8"/>
        <v>9489.1422246575348</v>
      </c>
    </row>
    <row r="308" spans="1:4">
      <c r="A308" s="58">
        <f t="shared" si="9"/>
        <v>43124</v>
      </c>
      <c r="B308">
        <v>26238916</v>
      </c>
      <c r="C308" s="59">
        <v>0.13200000000000001</v>
      </c>
      <c r="D308" s="50">
        <f t="shared" si="8"/>
        <v>9489.1422246575348</v>
      </c>
    </row>
    <row r="309" spans="1:4">
      <c r="A309" s="58">
        <f t="shared" si="9"/>
        <v>43125</v>
      </c>
      <c r="B309">
        <v>26238916</v>
      </c>
      <c r="C309" s="59">
        <v>0.13200000000000001</v>
      </c>
      <c r="D309" s="50">
        <f t="shared" si="8"/>
        <v>9489.1422246575348</v>
      </c>
    </row>
    <row r="310" spans="1:4">
      <c r="A310" s="58">
        <f t="shared" si="9"/>
        <v>43126</v>
      </c>
      <c r="B310">
        <v>26238916</v>
      </c>
      <c r="C310" s="59">
        <v>0.13200000000000001</v>
      </c>
      <c r="D310" s="50">
        <f t="shared" si="8"/>
        <v>9489.1422246575348</v>
      </c>
    </row>
    <row r="311" spans="1:4">
      <c r="A311" s="58">
        <f t="shared" si="9"/>
        <v>43127</v>
      </c>
      <c r="B311">
        <v>26238916</v>
      </c>
      <c r="C311" s="59">
        <v>0.13200000000000001</v>
      </c>
      <c r="D311" s="50">
        <f t="shared" si="8"/>
        <v>9489.1422246575348</v>
      </c>
    </row>
    <row r="312" spans="1:4">
      <c r="A312" s="58">
        <f t="shared" si="9"/>
        <v>43128</v>
      </c>
      <c r="B312">
        <v>26238916</v>
      </c>
      <c r="C312" s="59">
        <v>0.13200000000000001</v>
      </c>
      <c r="D312" s="50">
        <f t="shared" si="8"/>
        <v>9489.1422246575348</v>
      </c>
    </row>
    <row r="313" spans="1:4">
      <c r="A313" s="58">
        <f t="shared" si="9"/>
        <v>43129</v>
      </c>
      <c r="B313">
        <v>26238916</v>
      </c>
      <c r="C313" s="59">
        <v>0.13200000000000001</v>
      </c>
      <c r="D313" s="50">
        <f t="shared" si="8"/>
        <v>9489.1422246575348</v>
      </c>
    </row>
    <row r="314" spans="1:4">
      <c r="A314" s="58">
        <f t="shared" si="9"/>
        <v>43130</v>
      </c>
      <c r="B314">
        <v>26238916</v>
      </c>
      <c r="C314" s="59">
        <v>0.13200000000000001</v>
      </c>
      <c r="D314" s="50">
        <f t="shared" si="8"/>
        <v>9489.1422246575348</v>
      </c>
    </row>
    <row r="315" spans="1:4">
      <c r="A315" s="58">
        <f t="shared" si="9"/>
        <v>43131</v>
      </c>
      <c r="B315">
        <v>26238916</v>
      </c>
      <c r="C315" s="59">
        <v>0.13200000000000001</v>
      </c>
      <c r="D315" s="50">
        <f t="shared" si="8"/>
        <v>9489.1422246575348</v>
      </c>
    </row>
    <row r="316" spans="1:4">
      <c r="A316" s="58">
        <f t="shared" si="9"/>
        <v>43132</v>
      </c>
      <c r="B316">
        <v>26238916</v>
      </c>
      <c r="C316" s="59">
        <v>0.13200000000000001</v>
      </c>
      <c r="D316" s="50">
        <f t="shared" si="8"/>
        <v>9489.1422246575348</v>
      </c>
    </row>
    <row r="317" spans="1:4">
      <c r="A317" s="58">
        <f t="shared" si="9"/>
        <v>43133</v>
      </c>
      <c r="B317">
        <v>26238916</v>
      </c>
      <c r="C317" s="59">
        <v>0.13200000000000001</v>
      </c>
      <c r="D317" s="50">
        <f t="shared" si="8"/>
        <v>9489.1422246575348</v>
      </c>
    </row>
    <row r="318" spans="1:4">
      <c r="A318" s="58">
        <f t="shared" si="9"/>
        <v>43134</v>
      </c>
      <c r="B318">
        <v>26238916</v>
      </c>
      <c r="C318" s="59">
        <v>0.13200000000000001</v>
      </c>
      <c r="D318" s="50">
        <f t="shared" si="8"/>
        <v>9489.1422246575348</v>
      </c>
    </row>
    <row r="319" spans="1:4">
      <c r="A319" s="58">
        <f t="shared" si="9"/>
        <v>43135</v>
      </c>
      <c r="B319">
        <v>26238916</v>
      </c>
      <c r="C319" s="59">
        <v>0.13200000000000001</v>
      </c>
      <c r="D319" s="50">
        <f t="shared" si="8"/>
        <v>9489.1422246575348</v>
      </c>
    </row>
    <row r="320" spans="1:4">
      <c r="A320" s="58">
        <f t="shared" si="9"/>
        <v>43136</v>
      </c>
      <c r="B320">
        <v>26238916</v>
      </c>
      <c r="C320" s="59">
        <v>0.13200000000000001</v>
      </c>
      <c r="D320" s="50">
        <f t="shared" si="8"/>
        <v>9489.1422246575348</v>
      </c>
    </row>
    <row r="321" spans="1:4">
      <c r="A321" s="58">
        <f t="shared" si="9"/>
        <v>43137</v>
      </c>
      <c r="B321">
        <v>26238916</v>
      </c>
      <c r="C321" s="59">
        <v>0.13200000000000001</v>
      </c>
      <c r="D321" s="50">
        <f t="shared" si="8"/>
        <v>9489.1422246575348</v>
      </c>
    </row>
    <row r="322" spans="1:4">
      <c r="A322" s="58">
        <f t="shared" si="9"/>
        <v>43138</v>
      </c>
      <c r="B322">
        <v>26238916</v>
      </c>
      <c r="C322" s="59">
        <v>0.13200000000000001</v>
      </c>
      <c r="D322" s="50">
        <f t="shared" si="8"/>
        <v>9489.1422246575348</v>
      </c>
    </row>
    <row r="323" spans="1:4">
      <c r="A323" s="58">
        <f t="shared" si="9"/>
        <v>43139</v>
      </c>
      <c r="B323">
        <v>26238916</v>
      </c>
      <c r="C323" s="59">
        <v>0.13200000000000001</v>
      </c>
      <c r="D323" s="50">
        <f t="shared" si="8"/>
        <v>9489.1422246575348</v>
      </c>
    </row>
    <row r="324" spans="1:4">
      <c r="A324" s="58">
        <f t="shared" si="9"/>
        <v>43140</v>
      </c>
      <c r="B324">
        <v>26238916</v>
      </c>
      <c r="C324" s="59">
        <v>0.13200000000000001</v>
      </c>
      <c r="D324" s="50">
        <f t="shared" si="8"/>
        <v>9489.1422246575348</v>
      </c>
    </row>
    <row r="325" spans="1:4">
      <c r="A325" s="58">
        <f t="shared" si="9"/>
        <v>43141</v>
      </c>
      <c r="B325">
        <v>26238916</v>
      </c>
      <c r="C325" s="59">
        <v>0.13200000000000001</v>
      </c>
      <c r="D325" s="50">
        <f t="shared" si="8"/>
        <v>9489.1422246575348</v>
      </c>
    </row>
    <row r="326" spans="1:4">
      <c r="A326" s="58">
        <f t="shared" si="9"/>
        <v>43142</v>
      </c>
      <c r="B326">
        <v>26238916</v>
      </c>
      <c r="C326" s="59">
        <v>0.13200000000000001</v>
      </c>
      <c r="D326" s="50">
        <f t="shared" si="8"/>
        <v>9489.1422246575348</v>
      </c>
    </row>
    <row r="327" spans="1:4">
      <c r="A327" s="58">
        <f t="shared" si="9"/>
        <v>43143</v>
      </c>
      <c r="B327">
        <v>26238916</v>
      </c>
      <c r="C327" s="59">
        <v>0.13200000000000001</v>
      </c>
      <c r="D327" s="50">
        <f t="shared" si="8"/>
        <v>9489.1422246575348</v>
      </c>
    </row>
    <row r="328" spans="1:4">
      <c r="A328" s="58">
        <f t="shared" si="9"/>
        <v>43144</v>
      </c>
      <c r="B328">
        <v>26238916</v>
      </c>
      <c r="C328" s="59">
        <v>0.13200000000000001</v>
      </c>
      <c r="D328" s="50">
        <f t="shared" si="8"/>
        <v>9489.1422246575348</v>
      </c>
    </row>
    <row r="329" spans="1:4">
      <c r="A329" s="58">
        <f t="shared" si="9"/>
        <v>43145</v>
      </c>
      <c r="B329">
        <v>26238916</v>
      </c>
      <c r="C329" s="59">
        <v>0.13200000000000001</v>
      </c>
      <c r="D329" s="50">
        <f t="shared" si="8"/>
        <v>9489.1422246575348</v>
      </c>
    </row>
    <row r="330" spans="1:4">
      <c r="A330" s="58">
        <f t="shared" si="9"/>
        <v>43146</v>
      </c>
      <c r="B330">
        <v>26238916</v>
      </c>
      <c r="C330" s="59">
        <v>0.13200000000000001</v>
      </c>
      <c r="D330" s="50">
        <f t="shared" ref="D330:D373" si="10">+B330*C330/365</f>
        <v>9489.1422246575348</v>
      </c>
    </row>
    <row r="331" spans="1:4">
      <c r="A331" s="58">
        <f t="shared" ref="A331:A374" si="11">+A330+1</f>
        <v>43147</v>
      </c>
      <c r="B331">
        <v>26238916</v>
      </c>
      <c r="C331" s="59">
        <v>0.13200000000000001</v>
      </c>
      <c r="D331" s="50">
        <f t="shared" si="10"/>
        <v>9489.1422246575348</v>
      </c>
    </row>
    <row r="332" spans="1:4">
      <c r="A332" s="58">
        <f t="shared" si="11"/>
        <v>43148</v>
      </c>
      <c r="B332">
        <v>26238916</v>
      </c>
      <c r="C332" s="59">
        <v>0.13200000000000001</v>
      </c>
      <c r="D332" s="50">
        <f t="shared" si="10"/>
        <v>9489.1422246575348</v>
      </c>
    </row>
    <row r="333" spans="1:4">
      <c r="A333" s="58">
        <f t="shared" si="11"/>
        <v>43149</v>
      </c>
      <c r="B333">
        <v>26238916</v>
      </c>
      <c r="C333" s="59">
        <v>0.13200000000000001</v>
      </c>
      <c r="D333" s="50">
        <f t="shared" si="10"/>
        <v>9489.1422246575348</v>
      </c>
    </row>
    <row r="334" spans="1:4">
      <c r="A334" s="58">
        <f t="shared" si="11"/>
        <v>43150</v>
      </c>
      <c r="B334">
        <v>26238916</v>
      </c>
      <c r="C334" s="59">
        <v>0.13200000000000001</v>
      </c>
      <c r="D334" s="50">
        <f t="shared" si="10"/>
        <v>9489.1422246575348</v>
      </c>
    </row>
    <row r="335" spans="1:4">
      <c r="A335" s="58">
        <f t="shared" si="11"/>
        <v>43151</v>
      </c>
      <c r="B335">
        <v>26238916</v>
      </c>
      <c r="C335" s="59">
        <v>0.13200000000000001</v>
      </c>
      <c r="D335" s="50">
        <f t="shared" si="10"/>
        <v>9489.1422246575348</v>
      </c>
    </row>
    <row r="336" spans="1:4">
      <c r="A336" s="58">
        <f t="shared" si="11"/>
        <v>43152</v>
      </c>
      <c r="B336">
        <v>26238916</v>
      </c>
      <c r="C336" s="59">
        <v>0.13200000000000001</v>
      </c>
      <c r="D336" s="50">
        <f t="shared" si="10"/>
        <v>9489.1422246575348</v>
      </c>
    </row>
    <row r="337" spans="1:4">
      <c r="A337" s="58">
        <f t="shared" si="11"/>
        <v>43153</v>
      </c>
      <c r="B337">
        <v>26238916</v>
      </c>
      <c r="C337" s="59">
        <v>0.13200000000000001</v>
      </c>
      <c r="D337" s="50">
        <f t="shared" si="10"/>
        <v>9489.1422246575348</v>
      </c>
    </row>
    <row r="338" spans="1:4">
      <c r="A338" s="58">
        <f t="shared" si="11"/>
        <v>43154</v>
      </c>
      <c r="B338">
        <v>26238916</v>
      </c>
      <c r="C338" s="59">
        <v>0.13200000000000001</v>
      </c>
      <c r="D338" s="50">
        <f t="shared" si="10"/>
        <v>9489.1422246575348</v>
      </c>
    </row>
    <row r="339" spans="1:4">
      <c r="A339" s="58">
        <f t="shared" si="11"/>
        <v>43155</v>
      </c>
      <c r="B339">
        <v>26238916</v>
      </c>
      <c r="C339" s="59">
        <v>0.13200000000000001</v>
      </c>
      <c r="D339" s="50">
        <f t="shared" si="10"/>
        <v>9489.1422246575348</v>
      </c>
    </row>
    <row r="340" spans="1:4">
      <c r="A340" s="58">
        <f t="shared" si="11"/>
        <v>43156</v>
      </c>
      <c r="B340">
        <v>26238916</v>
      </c>
      <c r="C340" s="59">
        <v>0.13200000000000001</v>
      </c>
      <c r="D340" s="50">
        <f t="shared" si="10"/>
        <v>9489.1422246575348</v>
      </c>
    </row>
    <row r="341" spans="1:4">
      <c r="A341" s="58">
        <f t="shared" si="11"/>
        <v>43157</v>
      </c>
      <c r="B341">
        <v>26238916</v>
      </c>
      <c r="C341" s="59">
        <v>0.13200000000000001</v>
      </c>
      <c r="D341" s="50">
        <f t="shared" si="10"/>
        <v>9489.1422246575348</v>
      </c>
    </row>
    <row r="342" spans="1:4">
      <c r="A342" s="58">
        <f t="shared" si="11"/>
        <v>43158</v>
      </c>
      <c r="B342">
        <v>26238916</v>
      </c>
      <c r="C342" s="59">
        <v>0.13200000000000001</v>
      </c>
      <c r="D342" s="50">
        <f t="shared" si="10"/>
        <v>9489.1422246575348</v>
      </c>
    </row>
    <row r="343" spans="1:4">
      <c r="A343" s="58">
        <f t="shared" si="11"/>
        <v>43159</v>
      </c>
      <c r="B343">
        <v>26238916</v>
      </c>
      <c r="C343" s="59">
        <v>0.13200000000000001</v>
      </c>
      <c r="D343" s="50">
        <f t="shared" si="10"/>
        <v>9489.1422246575348</v>
      </c>
    </row>
    <row r="344" spans="1:4">
      <c r="A344" s="58">
        <f t="shared" si="11"/>
        <v>43160</v>
      </c>
      <c r="B344">
        <v>26238916</v>
      </c>
      <c r="C344" s="59">
        <v>0.13200000000000001</v>
      </c>
      <c r="D344" s="50">
        <f t="shared" si="10"/>
        <v>9489.1422246575348</v>
      </c>
    </row>
    <row r="345" spans="1:4">
      <c r="A345" s="58">
        <f t="shared" si="11"/>
        <v>43161</v>
      </c>
      <c r="B345">
        <v>26238916</v>
      </c>
      <c r="C345" s="59">
        <v>0.13200000000000001</v>
      </c>
      <c r="D345" s="50">
        <f t="shared" si="10"/>
        <v>9489.1422246575348</v>
      </c>
    </row>
    <row r="346" spans="1:4">
      <c r="A346" s="58">
        <f t="shared" si="11"/>
        <v>43162</v>
      </c>
      <c r="B346">
        <v>26238916</v>
      </c>
      <c r="C346" s="59">
        <v>0.13200000000000001</v>
      </c>
      <c r="D346" s="50">
        <f t="shared" si="10"/>
        <v>9489.1422246575348</v>
      </c>
    </row>
    <row r="347" spans="1:4">
      <c r="A347" s="58">
        <f t="shared" si="11"/>
        <v>43163</v>
      </c>
      <c r="B347">
        <v>26238916</v>
      </c>
      <c r="C347" s="59">
        <v>0.13200000000000001</v>
      </c>
      <c r="D347" s="50">
        <f t="shared" si="10"/>
        <v>9489.1422246575348</v>
      </c>
    </row>
    <row r="348" spans="1:4">
      <c r="A348" s="58">
        <f t="shared" si="11"/>
        <v>43164</v>
      </c>
      <c r="B348">
        <v>26238916</v>
      </c>
      <c r="C348" s="59">
        <v>0.13200000000000001</v>
      </c>
      <c r="D348" s="50">
        <f t="shared" si="10"/>
        <v>9489.1422246575348</v>
      </c>
    </row>
    <row r="349" spans="1:4">
      <c r="A349" s="58">
        <f t="shared" si="11"/>
        <v>43165</v>
      </c>
      <c r="B349">
        <v>26238916</v>
      </c>
      <c r="C349" s="59">
        <v>0.13200000000000001</v>
      </c>
      <c r="D349" s="50">
        <f t="shared" si="10"/>
        <v>9489.1422246575348</v>
      </c>
    </row>
    <row r="350" spans="1:4">
      <c r="A350" s="58">
        <f t="shared" si="11"/>
        <v>43166</v>
      </c>
      <c r="B350">
        <v>26238916</v>
      </c>
      <c r="C350" s="59">
        <v>0.13200000000000001</v>
      </c>
      <c r="D350" s="50">
        <f t="shared" si="10"/>
        <v>9489.1422246575348</v>
      </c>
    </row>
    <row r="351" spans="1:4">
      <c r="A351" s="58">
        <f t="shared" si="11"/>
        <v>43167</v>
      </c>
      <c r="B351">
        <v>26238916</v>
      </c>
      <c r="C351" s="59">
        <v>0.13200000000000001</v>
      </c>
      <c r="D351" s="50">
        <f t="shared" si="10"/>
        <v>9489.1422246575348</v>
      </c>
    </row>
    <row r="352" spans="1:4">
      <c r="A352" s="58">
        <f t="shared" si="11"/>
        <v>43168</v>
      </c>
      <c r="B352">
        <v>26238916</v>
      </c>
      <c r="C352" s="59">
        <v>0.13200000000000001</v>
      </c>
      <c r="D352" s="50">
        <f t="shared" si="10"/>
        <v>9489.1422246575348</v>
      </c>
    </row>
    <row r="353" spans="1:4">
      <c r="A353" s="58">
        <f t="shared" si="11"/>
        <v>43169</v>
      </c>
      <c r="B353">
        <v>26238916</v>
      </c>
      <c r="C353" s="59">
        <v>0.13200000000000001</v>
      </c>
      <c r="D353" s="50">
        <f t="shared" si="10"/>
        <v>9489.1422246575348</v>
      </c>
    </row>
    <row r="354" spans="1:4">
      <c r="A354" s="58">
        <f t="shared" si="11"/>
        <v>43170</v>
      </c>
      <c r="B354">
        <v>26238916</v>
      </c>
      <c r="C354" s="59">
        <v>0.13200000000000001</v>
      </c>
      <c r="D354" s="50">
        <f t="shared" si="10"/>
        <v>9489.1422246575348</v>
      </c>
    </row>
    <row r="355" spans="1:4">
      <c r="A355" s="58">
        <f t="shared" si="11"/>
        <v>43171</v>
      </c>
      <c r="B355">
        <v>26238916</v>
      </c>
      <c r="C355" s="59">
        <v>0.13200000000000001</v>
      </c>
      <c r="D355" s="50">
        <f t="shared" si="10"/>
        <v>9489.1422246575348</v>
      </c>
    </row>
    <row r="356" spans="1:4">
      <c r="A356" s="58">
        <f t="shared" si="11"/>
        <v>43172</v>
      </c>
      <c r="B356">
        <v>26238916</v>
      </c>
      <c r="C356" s="59">
        <v>0.13200000000000001</v>
      </c>
      <c r="D356" s="50">
        <f t="shared" si="10"/>
        <v>9489.1422246575348</v>
      </c>
    </row>
    <row r="357" spans="1:4">
      <c r="A357" s="58">
        <f t="shared" si="11"/>
        <v>43173</v>
      </c>
      <c r="B357">
        <v>26238916</v>
      </c>
      <c r="C357" s="59">
        <v>0.13200000000000001</v>
      </c>
      <c r="D357" s="50">
        <f t="shared" si="10"/>
        <v>9489.1422246575348</v>
      </c>
    </row>
    <row r="358" spans="1:4">
      <c r="A358" s="58">
        <f t="shared" si="11"/>
        <v>43174</v>
      </c>
      <c r="B358">
        <v>26238916</v>
      </c>
      <c r="C358" s="59">
        <v>0.13200000000000001</v>
      </c>
      <c r="D358" s="50">
        <f t="shared" si="10"/>
        <v>9489.1422246575348</v>
      </c>
    </row>
    <row r="359" spans="1:4">
      <c r="A359" s="58">
        <f t="shared" si="11"/>
        <v>43175</v>
      </c>
      <c r="B359">
        <v>26238916</v>
      </c>
      <c r="C359" s="59">
        <v>0.13200000000000001</v>
      </c>
      <c r="D359" s="50">
        <f t="shared" si="10"/>
        <v>9489.1422246575348</v>
      </c>
    </row>
    <row r="360" spans="1:4">
      <c r="A360" s="58">
        <f t="shared" si="11"/>
        <v>43176</v>
      </c>
      <c r="B360">
        <v>26238916</v>
      </c>
      <c r="C360" s="59">
        <v>0.13200000000000001</v>
      </c>
      <c r="D360" s="50">
        <f t="shared" si="10"/>
        <v>9489.1422246575348</v>
      </c>
    </row>
    <row r="361" spans="1:4">
      <c r="A361" s="58">
        <f t="shared" si="11"/>
        <v>43177</v>
      </c>
      <c r="B361">
        <v>26238916</v>
      </c>
      <c r="C361" s="59">
        <v>0.13200000000000001</v>
      </c>
      <c r="D361" s="50">
        <f t="shared" si="10"/>
        <v>9489.1422246575348</v>
      </c>
    </row>
    <row r="362" spans="1:4">
      <c r="A362" s="58">
        <f t="shared" si="11"/>
        <v>43178</v>
      </c>
      <c r="B362">
        <v>26238916</v>
      </c>
      <c r="C362" s="59">
        <v>0.13200000000000001</v>
      </c>
      <c r="D362" s="50">
        <f t="shared" si="10"/>
        <v>9489.1422246575348</v>
      </c>
    </row>
    <row r="363" spans="1:4">
      <c r="A363" s="58">
        <f t="shared" si="11"/>
        <v>43179</v>
      </c>
      <c r="B363">
        <v>26238916</v>
      </c>
      <c r="C363" s="59">
        <v>0.13200000000000001</v>
      </c>
      <c r="D363" s="50">
        <f t="shared" si="10"/>
        <v>9489.1422246575348</v>
      </c>
    </row>
    <row r="364" spans="1:4">
      <c r="A364" s="58">
        <f t="shared" si="11"/>
        <v>43180</v>
      </c>
      <c r="B364">
        <v>26238916</v>
      </c>
      <c r="C364" s="59">
        <v>0.13200000000000001</v>
      </c>
      <c r="D364" s="50">
        <f t="shared" si="10"/>
        <v>9489.1422246575348</v>
      </c>
    </row>
    <row r="365" spans="1:4">
      <c r="A365" s="58">
        <f t="shared" si="11"/>
        <v>43181</v>
      </c>
      <c r="B365">
        <v>26238916</v>
      </c>
      <c r="C365" s="59">
        <v>0.13200000000000001</v>
      </c>
      <c r="D365" s="50">
        <f t="shared" si="10"/>
        <v>9489.1422246575348</v>
      </c>
    </row>
    <row r="366" spans="1:4">
      <c r="A366" s="58">
        <f t="shared" si="11"/>
        <v>43182</v>
      </c>
      <c r="B366">
        <v>26238916</v>
      </c>
      <c r="C366" s="59">
        <v>0.13200000000000001</v>
      </c>
      <c r="D366" s="50">
        <f t="shared" si="10"/>
        <v>9489.1422246575348</v>
      </c>
    </row>
    <row r="367" spans="1:4">
      <c r="A367" s="58">
        <f t="shared" si="11"/>
        <v>43183</v>
      </c>
      <c r="B367">
        <v>26238916</v>
      </c>
      <c r="C367" s="59">
        <v>0.13200000000000001</v>
      </c>
      <c r="D367" s="50">
        <f t="shared" si="10"/>
        <v>9489.1422246575348</v>
      </c>
    </row>
    <row r="368" spans="1:4">
      <c r="A368" s="58">
        <f t="shared" si="11"/>
        <v>43184</v>
      </c>
      <c r="B368">
        <v>26238916</v>
      </c>
      <c r="C368" s="59">
        <v>0.13200000000000001</v>
      </c>
      <c r="D368" s="50">
        <f t="shared" si="10"/>
        <v>9489.1422246575348</v>
      </c>
    </row>
    <row r="369" spans="1:4">
      <c r="A369" s="58">
        <f t="shared" si="11"/>
        <v>43185</v>
      </c>
      <c r="B369">
        <v>26238916</v>
      </c>
      <c r="C369" s="59">
        <v>0.13200000000000001</v>
      </c>
      <c r="D369" s="50">
        <f t="shared" si="10"/>
        <v>9489.1422246575348</v>
      </c>
    </row>
    <row r="370" spans="1:4">
      <c r="A370" s="58">
        <f t="shared" si="11"/>
        <v>43186</v>
      </c>
      <c r="B370">
        <v>26238916</v>
      </c>
      <c r="C370" s="59">
        <v>0.13200000000000001</v>
      </c>
      <c r="D370" s="50">
        <f t="shared" si="10"/>
        <v>9489.1422246575348</v>
      </c>
    </row>
    <row r="371" spans="1:4">
      <c r="A371" s="58">
        <f t="shared" si="11"/>
        <v>43187</v>
      </c>
      <c r="B371">
        <v>26238916</v>
      </c>
      <c r="C371" s="59">
        <v>0.13200000000000001</v>
      </c>
      <c r="D371" s="50">
        <f t="shared" si="10"/>
        <v>9489.1422246575348</v>
      </c>
    </row>
    <row r="372" spans="1:4">
      <c r="A372" s="58">
        <f t="shared" si="11"/>
        <v>43188</v>
      </c>
      <c r="B372">
        <v>26238916</v>
      </c>
      <c r="C372" s="59">
        <v>0.13200000000000001</v>
      </c>
      <c r="D372" s="50">
        <f t="shared" si="10"/>
        <v>9489.1422246575348</v>
      </c>
    </row>
    <row r="373" spans="1:4">
      <c r="A373" s="58">
        <f t="shared" si="11"/>
        <v>43189</v>
      </c>
      <c r="B373">
        <v>26238916</v>
      </c>
      <c r="C373" s="59">
        <v>0.13200000000000001</v>
      </c>
      <c r="D373" s="50">
        <f t="shared" si="10"/>
        <v>9489.1422246575348</v>
      </c>
    </row>
    <row r="374" spans="1:4">
      <c r="A374" s="58">
        <f t="shared" si="11"/>
        <v>43190</v>
      </c>
      <c r="B374">
        <v>26238916</v>
      </c>
      <c r="C374" s="59">
        <v>0.13200000000000001</v>
      </c>
      <c r="D374" s="50">
        <f>+B374*C374/365</f>
        <v>9489.1422246575348</v>
      </c>
    </row>
    <row r="375" spans="1:4">
      <c r="A375" s="58"/>
    </row>
    <row r="376" spans="1:4">
      <c r="A376" s="58"/>
    </row>
    <row r="377" spans="1:4">
      <c r="A377" s="58"/>
    </row>
    <row r="378" spans="1:4">
      <c r="A378" s="58"/>
    </row>
    <row r="379" spans="1:4">
      <c r="A379" s="58"/>
    </row>
    <row r="380" spans="1:4">
      <c r="A380" s="58"/>
    </row>
    <row r="381" spans="1:4">
      <c r="A381" s="58"/>
    </row>
    <row r="382" spans="1:4">
      <c r="A382" s="58"/>
    </row>
    <row r="383" spans="1:4">
      <c r="A383" s="58"/>
    </row>
    <row r="384" spans="1:4">
      <c r="A384" s="58"/>
    </row>
    <row r="385" spans="1:1">
      <c r="A385" s="58"/>
    </row>
    <row r="386" spans="1:1">
      <c r="A386" s="58"/>
    </row>
    <row r="387" spans="1:1">
      <c r="A387" s="58"/>
    </row>
    <row r="388" spans="1:1">
      <c r="A388" s="58"/>
    </row>
    <row r="389" spans="1:1">
      <c r="A389" s="58"/>
    </row>
    <row r="390" spans="1:1">
      <c r="A390" s="58"/>
    </row>
    <row r="391" spans="1:1">
      <c r="A391" s="58"/>
    </row>
    <row r="392" spans="1:1">
      <c r="A392" s="58"/>
    </row>
    <row r="393" spans="1:1">
      <c r="A393" s="58"/>
    </row>
    <row r="394" spans="1:1">
      <c r="A394" s="58"/>
    </row>
    <row r="395" spans="1:1">
      <c r="A395" s="58"/>
    </row>
    <row r="396" spans="1:1">
      <c r="A396" s="58"/>
    </row>
    <row r="397" spans="1:1">
      <c r="A397" s="58"/>
    </row>
    <row r="398" spans="1:1">
      <c r="A398" s="58"/>
    </row>
    <row r="399" spans="1:1">
      <c r="A399" s="58"/>
    </row>
    <row r="400" spans="1:1">
      <c r="A400" s="58"/>
    </row>
    <row r="401" spans="1:1">
      <c r="A401" s="58"/>
    </row>
    <row r="402" spans="1:1">
      <c r="A402" s="58"/>
    </row>
    <row r="403" spans="1:1">
      <c r="A403" s="58"/>
    </row>
    <row r="404" spans="1:1">
      <c r="A404" s="58"/>
    </row>
    <row r="405" spans="1:1">
      <c r="A405" s="58"/>
    </row>
    <row r="406" spans="1:1">
      <c r="A406" s="58"/>
    </row>
    <row r="407" spans="1:1">
      <c r="A407" s="58"/>
    </row>
    <row r="408" spans="1:1">
      <c r="A408" s="58"/>
    </row>
    <row r="409" spans="1:1">
      <c r="A409" s="58"/>
    </row>
    <row r="410" spans="1:1">
      <c r="A410" s="58"/>
    </row>
    <row r="411" spans="1:1">
      <c r="A411" s="58"/>
    </row>
    <row r="412" spans="1:1">
      <c r="A412" s="58"/>
    </row>
    <row r="413" spans="1:1">
      <c r="A413" s="58"/>
    </row>
    <row r="414" spans="1:1">
      <c r="A414" s="58"/>
    </row>
    <row r="415" spans="1:1">
      <c r="A415" s="58"/>
    </row>
    <row r="416" spans="1:1">
      <c r="A416" s="58"/>
    </row>
    <row r="417" spans="1:1">
      <c r="A417" s="58"/>
    </row>
    <row r="418" spans="1:1">
      <c r="A418" s="58"/>
    </row>
    <row r="419" spans="1:1">
      <c r="A419" s="58"/>
    </row>
    <row r="420" spans="1:1">
      <c r="A420" s="58"/>
    </row>
    <row r="421" spans="1:1">
      <c r="A421" s="58"/>
    </row>
    <row r="422" spans="1:1">
      <c r="A422" s="58"/>
    </row>
    <row r="423" spans="1:1">
      <c r="A423" s="58"/>
    </row>
    <row r="424" spans="1:1">
      <c r="A424" s="58"/>
    </row>
    <row r="425" spans="1:1">
      <c r="A425" s="58"/>
    </row>
    <row r="426" spans="1:1">
      <c r="A426" s="58"/>
    </row>
    <row r="427" spans="1:1">
      <c r="A427" s="58"/>
    </row>
    <row r="428" spans="1:1">
      <c r="A428" s="58"/>
    </row>
    <row r="429" spans="1:1">
      <c r="A429" s="58"/>
    </row>
    <row r="430" spans="1:1">
      <c r="A430" s="58"/>
    </row>
    <row r="431" spans="1:1">
      <c r="A431" s="58"/>
    </row>
    <row r="432" spans="1:1">
      <c r="A432" s="58"/>
    </row>
    <row r="433" spans="1:1">
      <c r="A433" s="58"/>
    </row>
    <row r="434" spans="1:1">
      <c r="A434" s="58"/>
    </row>
    <row r="435" spans="1:1">
      <c r="A435" s="58"/>
    </row>
    <row r="436" spans="1:1">
      <c r="A436" s="58"/>
    </row>
    <row r="437" spans="1:1">
      <c r="A437" s="58"/>
    </row>
    <row r="438" spans="1:1">
      <c r="A438" s="58"/>
    </row>
    <row r="439" spans="1:1">
      <c r="A439" s="58"/>
    </row>
    <row r="440" spans="1:1">
      <c r="A440" s="58"/>
    </row>
    <row r="441" spans="1:1">
      <c r="A441" s="58"/>
    </row>
    <row r="442" spans="1:1">
      <c r="A442" s="58"/>
    </row>
    <row r="443" spans="1:1">
      <c r="A443" s="58"/>
    </row>
    <row r="444" spans="1:1">
      <c r="A444" s="58"/>
    </row>
    <row r="445" spans="1:1">
      <c r="A445" s="58"/>
    </row>
    <row r="446" spans="1:1">
      <c r="A446" s="58"/>
    </row>
    <row r="447" spans="1:1">
      <c r="A447" s="58"/>
    </row>
    <row r="448" spans="1:1">
      <c r="A448" s="58"/>
    </row>
    <row r="449" spans="1:1">
      <c r="A449" s="58"/>
    </row>
    <row r="450" spans="1:1">
      <c r="A450" s="58"/>
    </row>
    <row r="451" spans="1:1">
      <c r="A451" s="58"/>
    </row>
    <row r="452" spans="1:1">
      <c r="A452" s="58"/>
    </row>
    <row r="453" spans="1:1">
      <c r="A453" s="58"/>
    </row>
    <row r="454" spans="1:1">
      <c r="A454" s="58"/>
    </row>
    <row r="455" spans="1:1">
      <c r="A455" s="58"/>
    </row>
    <row r="456" spans="1:1">
      <c r="A456" s="58"/>
    </row>
    <row r="457" spans="1:1">
      <c r="A457" s="58"/>
    </row>
    <row r="458" spans="1:1">
      <c r="A458" s="58"/>
    </row>
    <row r="459" spans="1:1">
      <c r="A459" s="58"/>
    </row>
    <row r="460" spans="1:1">
      <c r="A460" s="58"/>
    </row>
    <row r="461" spans="1:1">
      <c r="A461" s="58"/>
    </row>
    <row r="462" spans="1:1">
      <c r="A462" s="58"/>
    </row>
    <row r="463" spans="1:1">
      <c r="A463" s="58"/>
    </row>
    <row r="464" spans="1:1">
      <c r="A464" s="58"/>
    </row>
    <row r="465" spans="1:1">
      <c r="A465" s="58"/>
    </row>
    <row r="466" spans="1:1">
      <c r="A466" s="58"/>
    </row>
    <row r="467" spans="1:1">
      <c r="A467" s="58"/>
    </row>
    <row r="468" spans="1:1">
      <c r="A468" s="58"/>
    </row>
    <row r="469" spans="1:1">
      <c r="A469" s="58"/>
    </row>
    <row r="470" spans="1:1">
      <c r="A470" s="58"/>
    </row>
    <row r="471" spans="1:1">
      <c r="A471" s="58"/>
    </row>
    <row r="472" spans="1:1">
      <c r="A472" s="58"/>
    </row>
    <row r="473" spans="1:1">
      <c r="A473" s="58"/>
    </row>
    <row r="474" spans="1:1">
      <c r="A474" s="58"/>
    </row>
    <row r="475" spans="1:1">
      <c r="A475" s="58"/>
    </row>
    <row r="476" spans="1:1">
      <c r="A476" s="58"/>
    </row>
    <row r="477" spans="1:1">
      <c r="A477" s="58"/>
    </row>
    <row r="478" spans="1:1">
      <c r="A478" s="58"/>
    </row>
    <row r="479" spans="1:1">
      <c r="A479" s="58"/>
    </row>
    <row r="480" spans="1:1">
      <c r="A480" s="58"/>
    </row>
    <row r="481" spans="1:1">
      <c r="A481" s="58"/>
    </row>
    <row r="482" spans="1:1">
      <c r="A482" s="58"/>
    </row>
    <row r="483" spans="1:1">
      <c r="A483" s="58"/>
    </row>
    <row r="484" spans="1:1">
      <c r="A484" s="58"/>
    </row>
    <row r="485" spans="1:1">
      <c r="A485" s="58"/>
    </row>
    <row r="486" spans="1:1">
      <c r="A486" s="58"/>
    </row>
    <row r="487" spans="1:1">
      <c r="A487" s="58"/>
    </row>
    <row r="488" spans="1:1">
      <c r="A488" s="58"/>
    </row>
    <row r="489" spans="1:1">
      <c r="A489" s="58"/>
    </row>
    <row r="490" spans="1:1">
      <c r="A490" s="58"/>
    </row>
    <row r="491" spans="1:1">
      <c r="A491" s="58"/>
    </row>
    <row r="492" spans="1:1">
      <c r="A492" s="58"/>
    </row>
    <row r="493" spans="1:1">
      <c r="A493" s="58"/>
    </row>
    <row r="494" spans="1:1">
      <c r="A494" s="58"/>
    </row>
    <row r="495" spans="1:1">
      <c r="A495" s="58"/>
    </row>
    <row r="496" spans="1:1">
      <c r="A496" s="58"/>
    </row>
    <row r="497" spans="1:1">
      <c r="A497" s="58"/>
    </row>
    <row r="498" spans="1:1">
      <c r="A498" s="58"/>
    </row>
    <row r="499" spans="1:1">
      <c r="A499" s="58"/>
    </row>
    <row r="500" spans="1:1">
      <c r="A500" s="58"/>
    </row>
    <row r="501" spans="1:1">
      <c r="A501" s="58"/>
    </row>
    <row r="502" spans="1:1">
      <c r="A502" s="58"/>
    </row>
    <row r="503" spans="1:1">
      <c r="A503" s="58"/>
    </row>
    <row r="504" spans="1:1">
      <c r="A504" s="58"/>
    </row>
    <row r="505" spans="1:1">
      <c r="A505" s="58"/>
    </row>
    <row r="506" spans="1:1">
      <c r="A506" s="58"/>
    </row>
    <row r="507" spans="1:1">
      <c r="A507" s="58"/>
    </row>
    <row r="508" spans="1:1">
      <c r="A508" s="58"/>
    </row>
    <row r="509" spans="1:1">
      <c r="A509" s="58"/>
    </row>
    <row r="510" spans="1:1">
      <c r="A510" s="58"/>
    </row>
    <row r="511" spans="1:1">
      <c r="A511" s="58"/>
    </row>
    <row r="512" spans="1:1">
      <c r="A512" s="58"/>
    </row>
    <row r="513" spans="1:1">
      <c r="A513" s="58"/>
    </row>
    <row r="514" spans="1:1">
      <c r="A514" s="58"/>
    </row>
    <row r="515" spans="1:1">
      <c r="A515" s="58"/>
    </row>
    <row r="516" spans="1:1">
      <c r="A516" s="58"/>
    </row>
    <row r="517" spans="1:1">
      <c r="A517" s="58"/>
    </row>
    <row r="518" spans="1:1">
      <c r="A518" s="58"/>
    </row>
    <row r="519" spans="1:1">
      <c r="A519" s="58"/>
    </row>
    <row r="520" spans="1:1">
      <c r="A520" s="58"/>
    </row>
    <row r="521" spans="1:1">
      <c r="A521" s="58"/>
    </row>
    <row r="522" spans="1:1">
      <c r="A522" s="58"/>
    </row>
    <row r="523" spans="1:1">
      <c r="A523" s="58"/>
    </row>
    <row r="524" spans="1:1">
      <c r="A524" s="58"/>
    </row>
    <row r="525" spans="1:1">
      <c r="A525" s="58"/>
    </row>
    <row r="526" spans="1:1">
      <c r="A526" s="58"/>
    </row>
    <row r="527" spans="1:1">
      <c r="A527" s="58"/>
    </row>
    <row r="528" spans="1:1">
      <c r="A528" s="58"/>
    </row>
    <row r="529" spans="1:1">
      <c r="A529" s="58"/>
    </row>
    <row r="530" spans="1:1">
      <c r="A530" s="58"/>
    </row>
    <row r="531" spans="1:1">
      <c r="A531" s="58"/>
    </row>
    <row r="532" spans="1:1">
      <c r="A532" s="58"/>
    </row>
    <row r="533" spans="1:1">
      <c r="A533" s="58"/>
    </row>
    <row r="534" spans="1:1">
      <c r="A534" s="58"/>
    </row>
    <row r="535" spans="1:1">
      <c r="A535" s="58"/>
    </row>
    <row r="536" spans="1:1">
      <c r="A536" s="58"/>
    </row>
    <row r="537" spans="1:1">
      <c r="A537" s="58"/>
    </row>
    <row r="538" spans="1:1">
      <c r="A538" s="58"/>
    </row>
    <row r="539" spans="1:1">
      <c r="A539" s="58"/>
    </row>
    <row r="540" spans="1:1">
      <c r="A540" s="58"/>
    </row>
    <row r="541" spans="1:1">
      <c r="A541" s="58"/>
    </row>
    <row r="542" spans="1:1">
      <c r="A542" s="58"/>
    </row>
    <row r="543" spans="1:1">
      <c r="A543" s="58"/>
    </row>
    <row r="544" spans="1:1">
      <c r="A544" s="58"/>
    </row>
    <row r="545" spans="1:1">
      <c r="A545" s="58"/>
    </row>
    <row r="546" spans="1:1">
      <c r="A546" s="58"/>
    </row>
    <row r="547" spans="1:1">
      <c r="A547" s="58"/>
    </row>
    <row r="548" spans="1:1">
      <c r="A548" s="58"/>
    </row>
    <row r="549" spans="1:1">
      <c r="A549" s="58"/>
    </row>
    <row r="550" spans="1:1">
      <c r="A550" s="58"/>
    </row>
    <row r="551" spans="1:1">
      <c r="A551" s="58"/>
    </row>
    <row r="552" spans="1:1">
      <c r="A552" s="58"/>
    </row>
    <row r="553" spans="1:1">
      <c r="A553" s="58"/>
    </row>
    <row r="554" spans="1:1">
      <c r="A554" s="58"/>
    </row>
    <row r="555" spans="1:1">
      <c r="A555" s="58"/>
    </row>
    <row r="556" spans="1:1">
      <c r="A556" s="58"/>
    </row>
  </sheetData>
  <pageMargins left="0.7" right="0.7" top="0.75" bottom="0.75" header="0.3" footer="0.3"/>
  <pageSetup scale="66" fitToHeight="1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10</vt:i4>
      </vt:variant>
    </vt:vector>
  </HeadingPairs>
  <TitlesOfParts>
    <vt:vector size="20" baseType="lpstr">
      <vt:lpstr>Index</vt:lpstr>
      <vt:lpstr>CCOD</vt:lpstr>
      <vt:lpstr>Housing Loans</vt:lpstr>
      <vt:lpstr>Term Loans</vt:lpstr>
      <vt:lpstr>Education Loans</vt:lpstr>
      <vt:lpstr>Vehicle loans</vt:lpstr>
      <vt:lpstr>Jewel Loans</vt:lpstr>
      <vt:lpstr>Loan Agst Own Deposits</vt:lpstr>
      <vt:lpstr>Loan Agst Financial Assets</vt:lpstr>
      <vt:lpstr>CCOD-Interest Validation</vt:lpstr>
      <vt:lpstr>'Housing Loans'!_Toc444781813</vt:lpstr>
      <vt:lpstr>'Education Loans'!_Toc444781814</vt:lpstr>
      <vt:lpstr>'Jewel Loans'!_Toc444781814</vt:lpstr>
      <vt:lpstr>'Loan Agst Financial Assets'!_Toc444781814</vt:lpstr>
      <vt:lpstr>'Loan Agst Own Deposits'!_Toc444781814</vt:lpstr>
      <vt:lpstr>'Vehicle loans'!_Toc444781814</vt:lpstr>
      <vt:lpstr>'Jewel Loans'!_Toc444781815</vt:lpstr>
      <vt:lpstr>'Loan Agst Financial Assets'!_Toc444781815</vt:lpstr>
      <vt:lpstr>'Loan Agst Own Deposits'!_Toc444781815</vt:lpstr>
      <vt:lpstr>'Vehicle loans'!_Toc444781815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Sripriya</dc:creator>
  <cp:lastModifiedBy>new user</cp:lastModifiedBy>
  <cp:lastPrinted>2019-04-02T06:04:42Z</cp:lastPrinted>
  <dcterms:created xsi:type="dcterms:W3CDTF">2016-03-24T10:22:44Z</dcterms:created>
  <dcterms:modified xsi:type="dcterms:W3CDTF">2019-04-02T06:05:47Z</dcterms:modified>
</cp:coreProperties>
</file>