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5600" windowHeight="5700" tabRatio="852"/>
  </bookViews>
  <sheets>
    <sheet name="tds" sheetId="3" r:id="rId1"/>
    <sheet name="payroll" sheetId="4" r:id="rId2"/>
    <sheet name="gst return" sheetId="10" state="hidden" r:id="rId3"/>
  </sheets>
  <calcPr calcId="144525"/>
</workbook>
</file>

<file path=xl/calcChain.xml><?xml version="1.0" encoding="utf-8"?>
<calcChain xmlns="http://schemas.openxmlformats.org/spreadsheetml/2006/main">
  <c r="G10" i="4" l="1"/>
  <c r="G9" i="3" l="1"/>
  <c r="G8" i="3"/>
  <c r="G7" i="3"/>
  <c r="G6" i="3"/>
  <c r="G5" i="3"/>
  <c r="G4" i="3"/>
  <c r="G18" i="4" l="1"/>
  <c r="G17" i="4"/>
  <c r="G16" i="4"/>
  <c r="G15" i="4"/>
  <c r="G9" i="4"/>
  <c r="G8" i="4"/>
  <c r="G7" i="4"/>
  <c r="G6" i="4"/>
</calcChain>
</file>

<file path=xl/sharedStrings.xml><?xml version="1.0" encoding="utf-8"?>
<sst xmlns="http://schemas.openxmlformats.org/spreadsheetml/2006/main" count="117" uniqueCount="80">
  <si>
    <t>Party</t>
  </si>
  <si>
    <t>Total</t>
  </si>
  <si>
    <t>Audit Fees</t>
  </si>
  <si>
    <t>ABIFM7336G</t>
  </si>
  <si>
    <t>PAN NO</t>
  </si>
  <si>
    <t>NAME</t>
  </si>
  <si>
    <t>MAHAKAL INTERNATIONAL</t>
  </si>
  <si>
    <t>DOI</t>
  </si>
  <si>
    <t>Registration</t>
  </si>
  <si>
    <t>Gstr-3b</t>
  </si>
  <si>
    <t>GSTR -1</t>
  </si>
  <si>
    <t>GSTR -4</t>
  </si>
  <si>
    <t>refund</t>
  </si>
  <si>
    <t>penalty</t>
  </si>
  <si>
    <t>eway bill</t>
  </si>
  <si>
    <t>om_gems1</t>
  </si>
  <si>
    <t>07AQJPJ8822C1ZW</t>
  </si>
  <si>
    <t>A</t>
  </si>
  <si>
    <t>I</t>
  </si>
  <si>
    <t>CLEAR GST</t>
  </si>
  <si>
    <t>GSTIN SEARCH</t>
  </si>
  <si>
    <t>RETURN FILLING STATUS</t>
  </si>
  <si>
    <t>DSC</t>
  </si>
  <si>
    <t>return generation with tally</t>
  </si>
  <si>
    <t>09AFIPD6278C1ZG</t>
  </si>
  <si>
    <t>Production department</t>
  </si>
  <si>
    <t xml:space="preserve">RAM </t>
  </si>
  <si>
    <t>ARIF</t>
  </si>
  <si>
    <t>D'CRUZ</t>
  </si>
  <si>
    <t>GAGAN</t>
  </si>
  <si>
    <t>Sl.no</t>
  </si>
  <si>
    <t>Employee</t>
  </si>
  <si>
    <t>Rate</t>
  </si>
  <si>
    <t>Account department</t>
  </si>
  <si>
    <t>day</t>
  </si>
  <si>
    <t>Rohan</t>
  </si>
  <si>
    <t>Sohan</t>
  </si>
  <si>
    <t>Mohan</t>
  </si>
  <si>
    <t>John</t>
  </si>
  <si>
    <t>work done</t>
  </si>
  <si>
    <t>attendence</t>
  </si>
  <si>
    <t>month</t>
  </si>
  <si>
    <t>Seema</t>
  </si>
  <si>
    <t>Rakhi</t>
  </si>
  <si>
    <t>Rudra</t>
  </si>
  <si>
    <t>Mr. Srivastava</t>
  </si>
  <si>
    <t>pf</t>
  </si>
  <si>
    <t>PAYROLL</t>
  </si>
  <si>
    <t>HR DEPARTMENT</t>
  </si>
  <si>
    <t>kgs</t>
  </si>
  <si>
    <t>freight</t>
  </si>
  <si>
    <t>bill no 1</t>
  </si>
  <si>
    <t>bill no 2</t>
  </si>
  <si>
    <t>bill no 3</t>
  </si>
  <si>
    <t>pan no</t>
  </si>
  <si>
    <t>AZKPG7657A</t>
  </si>
  <si>
    <t>AAAAA1234A</t>
  </si>
  <si>
    <t>ZZZZZ1234Z</t>
  </si>
  <si>
    <t xml:space="preserve">Commission </t>
  </si>
  <si>
    <t>Broker 1</t>
  </si>
  <si>
    <t>Broker 2</t>
  </si>
  <si>
    <t xml:space="preserve">Salary </t>
  </si>
  <si>
    <t>MR MATHUR</t>
  </si>
  <si>
    <t>WWWWW1234W</t>
  </si>
  <si>
    <t>PRARUP</t>
  </si>
  <si>
    <t>PCS</t>
  </si>
  <si>
    <t>TDS</t>
  </si>
  <si>
    <t xml:space="preserve">D.A </t>
  </si>
  <si>
    <t>INDIVIDUAL</t>
  </si>
  <si>
    <t>COMPANY</t>
  </si>
  <si>
    <t>slab</t>
  </si>
  <si>
    <t>Particulars</t>
  </si>
  <si>
    <t>P.M</t>
  </si>
  <si>
    <t>Transporter 1</t>
  </si>
  <si>
    <t>Transporter 2</t>
  </si>
  <si>
    <t>Transporter 3</t>
  </si>
  <si>
    <t>Transporter 4</t>
  </si>
  <si>
    <t>CA Pradeep Gupta</t>
  </si>
  <si>
    <t>Status of entity</t>
  </si>
  <si>
    <t>Slab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</si>
</sst>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9" fontId="0" fillId="0" borderId="1" xfId="0" applyNumberFormat="1" applyBorder="1"/>
    <xf numFmtId="14" fontId="0" fillId="0" borderId="1" xfId="0" applyNumberFormat="1" applyBorder="1"/>
    <xf numFmtId="0" fontId="0" fillId="2" borderId="0" xfId="0" applyFill="1"/>
    <xf numFmtId="0" fontId="1" fillId="0" borderId="1" xfId="0" applyFont="1" applyBorder="1"/>
    <xf numFmtId="0" fontId="2" fillId="0" borderId="1" xfId="0" applyFont="1" applyBorder="1"/>
    <xf numFmtId="0" fontId="0" fillId="2" borderId="1" xfId="0" applyFill="1" applyBorder="1"/>
    <xf numFmtId="9" fontId="0" fillId="2" borderId="1" xfId="0" applyNumberFormat="1" applyFill="1" applyBorder="1"/>
    <xf numFmtId="0" fontId="1" fillId="0" borderId="2" xfId="0" applyFont="1" applyBorder="1"/>
    <xf numFmtId="0" fontId="0" fillId="0" borderId="2" xfId="0" applyBorder="1"/>
    <xf numFmtId="0" fontId="0" fillId="0" borderId="1" xfId="0" applyFont="1" applyBorder="1"/>
    <xf numFmtId="0" fontId="1" fillId="0" borderId="0" xfId="0" applyFont="1"/>
    <xf numFmtId="9" fontId="1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="145" zoomScaleNormal="145" workbookViewId="0">
      <selection activeCell="A2" sqref="A2:A9"/>
    </sheetView>
  </sheetViews>
  <sheetFormatPr defaultRowHeight="15" x14ac:dyDescent="0.25"/>
  <cols>
    <col min="2" max="2" width="17.28515625" bestFit="1" customWidth="1"/>
    <col min="3" max="3" width="12.42578125" customWidth="1"/>
    <col min="4" max="4" width="11.7109375" bestFit="1" customWidth="1"/>
    <col min="8" max="8" width="16.5703125" bestFit="1" customWidth="1"/>
    <col min="9" max="9" width="13.85546875" bestFit="1" customWidth="1"/>
  </cols>
  <sheetData>
    <row r="1" spans="1:10" x14ac:dyDescent="0.25">
      <c r="B1" s="14"/>
      <c r="C1" s="14"/>
      <c r="D1" s="14"/>
      <c r="E1" s="14"/>
      <c r="F1" s="14"/>
      <c r="G1" s="14"/>
      <c r="H1" s="14"/>
    </row>
    <row r="2" spans="1:10" s="12" customFormat="1" x14ac:dyDescent="0.25">
      <c r="A2" s="5" t="s">
        <v>30</v>
      </c>
      <c r="B2" s="5" t="s">
        <v>0</v>
      </c>
      <c r="C2" s="9" t="s">
        <v>71</v>
      </c>
      <c r="D2" s="5" t="s">
        <v>51</v>
      </c>
      <c r="E2" s="5" t="s">
        <v>52</v>
      </c>
      <c r="F2" s="5" t="s">
        <v>53</v>
      </c>
      <c r="G2" s="5" t="s">
        <v>1</v>
      </c>
      <c r="H2" s="5" t="s">
        <v>54</v>
      </c>
      <c r="I2" s="5" t="s">
        <v>78</v>
      </c>
      <c r="J2" s="5" t="s">
        <v>32</v>
      </c>
    </row>
    <row r="3" spans="1:10" s="12" customFormat="1" x14ac:dyDescent="0.25">
      <c r="A3" s="1">
        <v>1</v>
      </c>
      <c r="B3" s="11" t="s">
        <v>77</v>
      </c>
      <c r="C3" s="1" t="s">
        <v>2</v>
      </c>
      <c r="D3">
        <v>35000</v>
      </c>
      <c r="E3" s="5"/>
      <c r="F3" s="5"/>
      <c r="G3" s="5"/>
      <c r="H3" s="1" t="s">
        <v>56</v>
      </c>
      <c r="I3" s="1" t="s">
        <v>68</v>
      </c>
      <c r="J3" s="13">
        <v>0.1</v>
      </c>
    </row>
    <row r="4" spans="1:10" x14ac:dyDescent="0.25">
      <c r="A4" s="1">
        <v>2</v>
      </c>
      <c r="B4" s="1" t="s">
        <v>73</v>
      </c>
      <c r="C4" s="10" t="s">
        <v>50</v>
      </c>
      <c r="D4" s="1">
        <v>25000</v>
      </c>
      <c r="E4" s="1">
        <v>22000</v>
      </c>
      <c r="F4" s="1">
        <v>20000</v>
      </c>
      <c r="G4" s="1">
        <f t="shared" ref="G4:G9" si="0">SUM(D4:F4)</f>
        <v>67000</v>
      </c>
      <c r="H4" s="1" t="s">
        <v>55</v>
      </c>
      <c r="I4" s="1" t="s">
        <v>68</v>
      </c>
      <c r="J4" s="2">
        <v>0.01</v>
      </c>
    </row>
    <row r="5" spans="1:10" x14ac:dyDescent="0.25">
      <c r="A5" s="1">
        <v>3</v>
      </c>
      <c r="B5" s="1" t="s">
        <v>74</v>
      </c>
      <c r="C5" s="10" t="s">
        <v>50</v>
      </c>
      <c r="D5" s="1">
        <v>35000</v>
      </c>
      <c r="E5" s="1">
        <v>20000</v>
      </c>
      <c r="F5" s="1">
        <v>15000</v>
      </c>
      <c r="G5" s="1">
        <f t="shared" si="0"/>
        <v>70000</v>
      </c>
      <c r="H5" s="1" t="s">
        <v>56</v>
      </c>
      <c r="I5" s="1" t="s">
        <v>68</v>
      </c>
      <c r="J5" s="2">
        <v>0.01</v>
      </c>
    </row>
    <row r="6" spans="1:10" x14ac:dyDescent="0.25">
      <c r="A6" s="1">
        <v>4</v>
      </c>
      <c r="B6" s="1" t="s">
        <v>75</v>
      </c>
      <c r="C6" s="10" t="s">
        <v>50</v>
      </c>
      <c r="D6" s="1">
        <v>25000</v>
      </c>
      <c r="E6" s="1">
        <v>65000</v>
      </c>
      <c r="F6" s="1">
        <v>15000</v>
      </c>
      <c r="G6" s="1">
        <f t="shared" si="0"/>
        <v>105000</v>
      </c>
      <c r="H6" s="1" t="s">
        <v>57</v>
      </c>
      <c r="I6" s="1" t="s">
        <v>69</v>
      </c>
      <c r="J6" s="2">
        <v>0.02</v>
      </c>
    </row>
    <row r="7" spans="1:10" x14ac:dyDescent="0.25">
      <c r="A7" s="1">
        <v>5</v>
      </c>
      <c r="B7" s="1" t="s">
        <v>76</v>
      </c>
      <c r="C7" s="10" t="s">
        <v>50</v>
      </c>
      <c r="D7" s="1">
        <v>15000</v>
      </c>
      <c r="E7" s="6">
        <v>55000</v>
      </c>
      <c r="F7" s="1">
        <v>35000</v>
      </c>
      <c r="G7" s="1">
        <f t="shared" si="0"/>
        <v>105000</v>
      </c>
      <c r="H7" s="1"/>
      <c r="I7" s="1" t="s">
        <v>69</v>
      </c>
      <c r="J7" s="2">
        <v>0.2</v>
      </c>
    </row>
    <row r="8" spans="1:10" x14ac:dyDescent="0.25">
      <c r="A8" s="1">
        <v>6</v>
      </c>
      <c r="B8" s="1" t="s">
        <v>59</v>
      </c>
      <c r="C8" s="10" t="s">
        <v>58</v>
      </c>
      <c r="D8" s="1">
        <v>15000</v>
      </c>
      <c r="E8" s="1">
        <v>20000</v>
      </c>
      <c r="F8" s="1"/>
      <c r="G8" s="1">
        <f t="shared" si="0"/>
        <v>35000</v>
      </c>
      <c r="H8" s="1" t="s">
        <v>55</v>
      </c>
      <c r="I8" s="1" t="s">
        <v>68</v>
      </c>
      <c r="J8" s="2">
        <v>0.05</v>
      </c>
    </row>
    <row r="9" spans="1:10" x14ac:dyDescent="0.25">
      <c r="A9" s="1">
        <v>7</v>
      </c>
      <c r="B9" s="1" t="s">
        <v>60</v>
      </c>
      <c r="C9" s="10" t="s">
        <v>58</v>
      </c>
      <c r="D9" s="1">
        <v>2500</v>
      </c>
      <c r="E9" s="1">
        <v>7500</v>
      </c>
      <c r="F9" s="1"/>
      <c r="G9" s="1">
        <f t="shared" si="0"/>
        <v>10000</v>
      </c>
      <c r="H9" s="1"/>
      <c r="I9" s="1" t="s">
        <v>68</v>
      </c>
      <c r="J9" s="2">
        <v>0.2</v>
      </c>
    </row>
    <row r="10" spans="1:10" x14ac:dyDescent="0.25">
      <c r="A10" s="1">
        <v>8</v>
      </c>
      <c r="B10" s="1" t="s">
        <v>62</v>
      </c>
      <c r="C10" s="10" t="s">
        <v>61</v>
      </c>
      <c r="D10" s="1">
        <v>85000</v>
      </c>
      <c r="E10" s="1" t="s">
        <v>72</v>
      </c>
      <c r="F10" s="1"/>
      <c r="G10" s="1"/>
      <c r="H10" s="1" t="s">
        <v>63</v>
      </c>
      <c r="I10" s="1"/>
      <c r="J10" s="1" t="s">
        <v>79</v>
      </c>
    </row>
  </sheetData>
  <mergeCells count="1">
    <mergeCell ref="B1:H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9"/>
  <sheetViews>
    <sheetView topLeftCell="A14" zoomScale="145" zoomScaleNormal="145" workbookViewId="0">
      <selection activeCell="H6" sqref="H6"/>
    </sheetView>
  </sheetViews>
  <sheetFormatPr defaultRowHeight="15" x14ac:dyDescent="0.25"/>
  <cols>
    <col min="1" max="1" width="22.140625" bestFit="1" customWidth="1"/>
    <col min="2" max="2" width="16.7109375" customWidth="1"/>
    <col min="5" max="5" width="11.140625" bestFit="1" customWidth="1"/>
  </cols>
  <sheetData>
    <row r="2" spans="1:7" x14ac:dyDescent="0.25">
      <c r="A2" s="15" t="s">
        <v>47</v>
      </c>
      <c r="B2" s="15"/>
      <c r="C2" s="15"/>
      <c r="D2" s="15"/>
      <c r="E2" s="15"/>
      <c r="F2" s="15"/>
      <c r="G2" s="15"/>
    </row>
    <row r="4" spans="1:7" x14ac:dyDescent="0.25">
      <c r="A4" s="5" t="s">
        <v>25</v>
      </c>
      <c r="B4" s="1"/>
      <c r="C4" s="1"/>
      <c r="D4" s="1"/>
      <c r="E4" s="1"/>
      <c r="F4" s="1"/>
      <c r="G4" s="1"/>
    </row>
    <row r="5" spans="1:7" x14ac:dyDescent="0.25">
      <c r="A5" s="1" t="s">
        <v>30</v>
      </c>
      <c r="B5" s="1" t="s">
        <v>31</v>
      </c>
      <c r="C5" s="1" t="s">
        <v>32</v>
      </c>
      <c r="D5" s="1"/>
      <c r="E5" s="1" t="s">
        <v>39</v>
      </c>
      <c r="F5" s="1"/>
      <c r="G5" s="1"/>
    </row>
    <row r="6" spans="1:7" x14ac:dyDescent="0.25">
      <c r="A6" s="1">
        <v>1</v>
      </c>
      <c r="B6" s="1" t="s">
        <v>26</v>
      </c>
      <c r="C6" s="1">
        <v>150</v>
      </c>
      <c r="D6" s="1" t="s">
        <v>49</v>
      </c>
      <c r="E6" s="1">
        <v>220</v>
      </c>
      <c r="F6" s="1" t="s">
        <v>49</v>
      </c>
      <c r="G6" s="1">
        <f>+C6*E6</f>
        <v>33000</v>
      </c>
    </row>
    <row r="7" spans="1:7" x14ac:dyDescent="0.25">
      <c r="A7" s="1">
        <v>2</v>
      </c>
      <c r="B7" s="1" t="s">
        <v>29</v>
      </c>
      <c r="C7" s="1">
        <v>125</v>
      </c>
      <c r="D7" s="1" t="s">
        <v>65</v>
      </c>
      <c r="E7" s="1">
        <v>160</v>
      </c>
      <c r="F7" s="1" t="s">
        <v>65</v>
      </c>
      <c r="G7" s="1">
        <f t="shared" ref="G7:G10" si="0">+C7*E7</f>
        <v>20000</v>
      </c>
    </row>
    <row r="8" spans="1:7" x14ac:dyDescent="0.25">
      <c r="A8" s="1">
        <v>3</v>
      </c>
      <c r="B8" s="1" t="s">
        <v>28</v>
      </c>
      <c r="C8" s="1">
        <v>130</v>
      </c>
      <c r="D8" s="1" t="s">
        <v>65</v>
      </c>
      <c r="E8" s="1">
        <v>320</v>
      </c>
      <c r="F8" s="1" t="s">
        <v>65</v>
      </c>
      <c r="G8" s="1">
        <f t="shared" si="0"/>
        <v>41600</v>
      </c>
    </row>
    <row r="9" spans="1:7" x14ac:dyDescent="0.25">
      <c r="A9" s="1">
        <v>4</v>
      </c>
      <c r="B9" s="1" t="s">
        <v>27</v>
      </c>
      <c r="C9" s="1">
        <v>150</v>
      </c>
      <c r="D9" s="1" t="s">
        <v>65</v>
      </c>
      <c r="E9" s="1">
        <v>150</v>
      </c>
      <c r="F9" s="1" t="s">
        <v>65</v>
      </c>
      <c r="G9" s="1">
        <f t="shared" si="0"/>
        <v>22500</v>
      </c>
    </row>
    <row r="10" spans="1:7" x14ac:dyDescent="0.25">
      <c r="A10" s="1">
        <v>5</v>
      </c>
      <c r="B10" s="1" t="s">
        <v>64</v>
      </c>
      <c r="C10" s="1">
        <v>150</v>
      </c>
      <c r="D10" s="1" t="s">
        <v>65</v>
      </c>
      <c r="E10" s="1">
        <v>300</v>
      </c>
      <c r="F10" s="1" t="s">
        <v>65</v>
      </c>
      <c r="G10" s="1">
        <f t="shared" si="0"/>
        <v>45000</v>
      </c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5" t="s">
        <v>33</v>
      </c>
      <c r="B13" s="1"/>
      <c r="C13" s="1"/>
      <c r="D13" s="1"/>
      <c r="E13" s="1"/>
      <c r="F13" s="1"/>
      <c r="G13" s="1"/>
    </row>
    <row r="14" spans="1:7" x14ac:dyDescent="0.25">
      <c r="A14" s="1" t="s">
        <v>30</v>
      </c>
      <c r="B14" s="1" t="s">
        <v>31</v>
      </c>
      <c r="C14" s="1" t="s">
        <v>32</v>
      </c>
      <c r="D14" s="1"/>
      <c r="E14" s="1" t="s">
        <v>40</v>
      </c>
      <c r="F14" s="1"/>
      <c r="G14" s="1"/>
    </row>
    <row r="15" spans="1:7" x14ac:dyDescent="0.25">
      <c r="A15" s="1">
        <v>1</v>
      </c>
      <c r="B15" s="1" t="s">
        <v>35</v>
      </c>
      <c r="C15" s="1">
        <v>200</v>
      </c>
      <c r="D15" s="1" t="s">
        <v>34</v>
      </c>
      <c r="E15" s="1">
        <v>25</v>
      </c>
      <c r="F15" s="1" t="s">
        <v>34</v>
      </c>
      <c r="G15" s="1">
        <f>+C15*E15</f>
        <v>5000</v>
      </c>
    </row>
    <row r="16" spans="1:7" x14ac:dyDescent="0.25">
      <c r="A16" s="1">
        <v>2</v>
      </c>
      <c r="B16" s="1" t="s">
        <v>36</v>
      </c>
      <c r="C16" s="1">
        <v>250</v>
      </c>
      <c r="D16" s="1" t="s">
        <v>34</v>
      </c>
      <c r="E16" s="1">
        <v>20</v>
      </c>
      <c r="F16" s="1" t="s">
        <v>34</v>
      </c>
      <c r="G16" s="1">
        <f t="shared" ref="G16:G18" si="1">+C16*E16</f>
        <v>5000</v>
      </c>
    </row>
    <row r="17" spans="1:7" x14ac:dyDescent="0.25">
      <c r="A17" s="1">
        <v>3</v>
      </c>
      <c r="B17" s="1" t="s">
        <v>37</v>
      </c>
      <c r="C17" s="1">
        <v>300</v>
      </c>
      <c r="D17" s="1" t="s">
        <v>34</v>
      </c>
      <c r="E17" s="1">
        <v>22</v>
      </c>
      <c r="F17" s="1" t="s">
        <v>34</v>
      </c>
      <c r="G17" s="1">
        <f t="shared" si="1"/>
        <v>6600</v>
      </c>
    </row>
    <row r="18" spans="1:7" x14ac:dyDescent="0.25">
      <c r="A18" s="1">
        <v>4</v>
      </c>
      <c r="B18" s="1" t="s">
        <v>38</v>
      </c>
      <c r="C18" s="1">
        <v>225</v>
      </c>
      <c r="D18" s="1" t="s">
        <v>34</v>
      </c>
      <c r="E18" s="1">
        <v>26</v>
      </c>
      <c r="F18" s="1" t="s">
        <v>34</v>
      </c>
      <c r="G18" s="1">
        <f t="shared" si="1"/>
        <v>5850</v>
      </c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5" t="s">
        <v>48</v>
      </c>
      <c r="B22" s="1"/>
      <c r="C22" s="1"/>
      <c r="D22" s="1"/>
      <c r="E22" s="1"/>
      <c r="F22" s="1"/>
      <c r="G22" s="1"/>
    </row>
    <row r="23" spans="1:7" x14ac:dyDescent="0.25">
      <c r="A23" s="1" t="s">
        <v>30</v>
      </c>
      <c r="B23" s="1" t="s">
        <v>31</v>
      </c>
      <c r="C23" s="1" t="s">
        <v>32</v>
      </c>
      <c r="D23" s="1"/>
      <c r="E23" s="1" t="s">
        <v>67</v>
      </c>
      <c r="F23" s="1" t="s">
        <v>46</v>
      </c>
      <c r="G23" s="1" t="s">
        <v>66</v>
      </c>
    </row>
    <row r="24" spans="1:7" x14ac:dyDescent="0.25">
      <c r="A24" s="1">
        <v>1</v>
      </c>
      <c r="B24" s="1" t="s">
        <v>42</v>
      </c>
      <c r="C24" s="1">
        <v>15000</v>
      </c>
      <c r="D24" s="1" t="s">
        <v>41</v>
      </c>
      <c r="E24" s="2">
        <v>0.1</v>
      </c>
      <c r="F24" s="2">
        <v>0.1</v>
      </c>
      <c r="G24" s="1"/>
    </row>
    <row r="25" spans="1:7" x14ac:dyDescent="0.25">
      <c r="A25" s="1">
        <v>2</v>
      </c>
      <c r="B25" s="1" t="s">
        <v>43</v>
      </c>
      <c r="C25" s="1">
        <v>10000</v>
      </c>
      <c r="D25" s="1" t="s">
        <v>41</v>
      </c>
      <c r="E25" s="2">
        <v>0.1</v>
      </c>
      <c r="F25" s="2">
        <v>0.1</v>
      </c>
      <c r="G25" s="1"/>
    </row>
    <row r="26" spans="1:7" x14ac:dyDescent="0.25">
      <c r="A26" s="1">
        <v>3</v>
      </c>
      <c r="B26" s="1" t="s">
        <v>44</v>
      </c>
      <c r="C26" s="1">
        <v>82000</v>
      </c>
      <c r="D26" s="1" t="s">
        <v>41</v>
      </c>
      <c r="E26" s="2">
        <v>0.1</v>
      </c>
      <c r="F26" s="2">
        <v>0.1</v>
      </c>
      <c r="G26" s="1"/>
    </row>
    <row r="27" spans="1:7" x14ac:dyDescent="0.25">
      <c r="A27" s="1"/>
      <c r="B27" s="1"/>
      <c r="C27" s="1"/>
      <c r="D27" s="1"/>
      <c r="E27" s="1"/>
      <c r="F27" s="2"/>
      <c r="G27" s="1"/>
    </row>
    <row r="28" spans="1:7" x14ac:dyDescent="0.25">
      <c r="A28" s="7">
        <v>4</v>
      </c>
      <c r="B28" s="7" t="s">
        <v>45</v>
      </c>
      <c r="C28" s="7">
        <v>85000</v>
      </c>
      <c r="D28" s="7" t="s">
        <v>41</v>
      </c>
      <c r="E28" s="8">
        <v>0.1</v>
      </c>
      <c r="F28" s="8">
        <v>0.1</v>
      </c>
      <c r="G28" s="7" t="s">
        <v>70</v>
      </c>
    </row>
    <row r="29" spans="1:7" x14ac:dyDescent="0.25">
      <c r="A29" s="1"/>
      <c r="B29" s="1"/>
      <c r="C29" s="1"/>
      <c r="D29" s="1"/>
      <c r="E29" s="1"/>
      <c r="F29" s="1"/>
      <c r="G29" s="1"/>
    </row>
  </sheetData>
  <mergeCells count="1"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18"/>
  <sheetViews>
    <sheetView workbookViewId="0">
      <selection activeCell="K13" sqref="K13"/>
    </sheetView>
  </sheetViews>
  <sheetFormatPr defaultRowHeight="15" x14ac:dyDescent="0.25"/>
  <cols>
    <col min="2" max="2" width="22.42578125" bestFit="1" customWidth="1"/>
    <col min="3" max="3" width="9" bestFit="1" customWidth="1"/>
    <col min="4" max="4" width="9.85546875" bestFit="1" customWidth="1"/>
    <col min="9" max="9" width="25.140625" bestFit="1" customWidth="1"/>
  </cols>
  <sheetData>
    <row r="7" spans="1:11" x14ac:dyDescent="0.25">
      <c r="A7">
        <v>1</v>
      </c>
      <c r="B7" s="4" t="s">
        <v>8</v>
      </c>
      <c r="H7" s="1" t="s">
        <v>4</v>
      </c>
      <c r="I7" s="1" t="s">
        <v>3</v>
      </c>
    </row>
    <row r="8" spans="1:11" x14ac:dyDescent="0.25">
      <c r="A8">
        <v>2</v>
      </c>
      <c r="B8" s="4" t="s">
        <v>9</v>
      </c>
      <c r="H8" s="1" t="s">
        <v>5</v>
      </c>
      <c r="I8" s="1" t="s">
        <v>6</v>
      </c>
    </row>
    <row r="9" spans="1:11" x14ac:dyDescent="0.25">
      <c r="A9">
        <v>3</v>
      </c>
      <c r="B9" t="s">
        <v>10</v>
      </c>
      <c r="H9" s="1" t="s">
        <v>7</v>
      </c>
      <c r="I9" s="3">
        <v>43235</v>
      </c>
    </row>
    <row r="10" spans="1:11" x14ac:dyDescent="0.25">
      <c r="A10">
        <v>4</v>
      </c>
      <c r="B10" t="s">
        <v>11</v>
      </c>
    </row>
    <row r="11" spans="1:11" x14ac:dyDescent="0.25">
      <c r="A11">
        <v>5</v>
      </c>
      <c r="B11" s="4" t="s">
        <v>12</v>
      </c>
    </row>
    <row r="12" spans="1:11" x14ac:dyDescent="0.25">
      <c r="A12">
        <v>6</v>
      </c>
      <c r="B12" s="4" t="s">
        <v>13</v>
      </c>
    </row>
    <row r="13" spans="1:11" x14ac:dyDescent="0.25">
      <c r="A13">
        <v>7</v>
      </c>
      <c r="B13" s="4" t="s">
        <v>14</v>
      </c>
      <c r="I13" t="s">
        <v>15</v>
      </c>
      <c r="J13" t="s">
        <v>17</v>
      </c>
      <c r="K13" t="s">
        <v>24</v>
      </c>
    </row>
    <row r="14" spans="1:11" x14ac:dyDescent="0.25">
      <c r="A14">
        <v>8</v>
      </c>
      <c r="B14" t="s">
        <v>19</v>
      </c>
    </row>
    <row r="15" spans="1:11" x14ac:dyDescent="0.25">
      <c r="A15">
        <v>9</v>
      </c>
      <c r="B15" s="4" t="s">
        <v>20</v>
      </c>
    </row>
    <row r="16" spans="1:11" x14ac:dyDescent="0.25">
      <c r="A16">
        <v>10</v>
      </c>
      <c r="B16" s="4" t="s">
        <v>21</v>
      </c>
      <c r="I16" t="s">
        <v>16</v>
      </c>
      <c r="J16" t="s">
        <v>18</v>
      </c>
    </row>
    <row r="17" spans="1:2" x14ac:dyDescent="0.25">
      <c r="A17">
        <v>11</v>
      </c>
      <c r="B17" t="s">
        <v>22</v>
      </c>
    </row>
    <row r="18" spans="1:2" x14ac:dyDescent="0.25">
      <c r="A18">
        <v>12</v>
      </c>
      <c r="B18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tds</vt:lpstr>
      <vt:lpstr>payroll</vt:lpstr>
      <vt:lpstr>gst return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Pradeep Gupta</cp:lastModifiedBy>
  <cp:lastPrinted>2017-09-19T16:37:21Z</cp:lastPrinted>
  <dcterms:created xsi:type="dcterms:W3CDTF">2017-09-17T23:48:06Z</dcterms:created>
  <dcterms:modified xsi:type="dcterms:W3CDTF">2021-09-27T05:35:29Z</dcterms:modified>
</cp:coreProperties>
</file>